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РЕЕСТР" sheetId="1" r:id="rId1"/>
    <sheet name="Форма" sheetId="2" r:id="rId2"/>
    <sheet name="Лист3" sheetId="3" r:id="rId3"/>
  </sheets>
  <definedNames>
    <definedName name="_xlnm._FilterDatabase" localSheetId="0" hidden="1">'РЕЕСТР'!$A$7:$U$122</definedName>
  </definedNames>
  <calcPr fullCalcOnLoad="1"/>
</workbook>
</file>

<file path=xl/sharedStrings.xml><?xml version="1.0" encoding="utf-8"?>
<sst xmlns="http://schemas.openxmlformats.org/spreadsheetml/2006/main" count="4697" uniqueCount="1471">
  <si>
    <t>Приложение №1</t>
  </si>
  <si>
    <t xml:space="preserve">                               РЕЕСТР ОБЪЕКТОВ СОЦИАЛЬНОЙ ИНФРАКСТРУКТУРЫ И УСЛУГ</t>
  </si>
  <si>
    <t xml:space="preserve">                               в приоритетных сферах жизнедеятельности инвалидов и других МГН</t>
  </si>
  <si>
    <t>1.Общие сведения об объекте</t>
  </si>
  <si>
    <t>2.Характеристики деятельности (по обслуживанию населения)</t>
  </si>
  <si>
    <t>3. Состояние доступности объекта</t>
  </si>
  <si>
    <t>4. Управленческое решение</t>
  </si>
  <si>
    <t>№ п/п</t>
  </si>
  <si>
    <t>Муниципальное образование</t>
  </si>
  <si>
    <t>Наименование (вид) ОСИ</t>
  </si>
  <si>
    <t>Адрес ОСИ</t>
  </si>
  <si>
    <t>№ паспорта доступности ОСИ</t>
  </si>
  <si>
    <t>Название организации расположенной на ОСИ</t>
  </si>
  <si>
    <t>Форма собственности</t>
  </si>
  <si>
    <t xml:space="preserve">Вышестоящая организация </t>
  </si>
  <si>
    <t>Виды оказываемых услуг</t>
  </si>
  <si>
    <t>Категории населения</t>
  </si>
  <si>
    <t>Категории инвалидов</t>
  </si>
  <si>
    <t>Исполнитель ИПР (да,нет)</t>
  </si>
  <si>
    <t>Вариант обустройства объекта</t>
  </si>
  <si>
    <t>Состояние доступности</t>
  </si>
  <si>
    <t>Нуждаемость и очередность адаптации</t>
  </si>
  <si>
    <t>Вид работ по адаптации</t>
  </si>
  <si>
    <t>Плановый период (срок исп.)</t>
  </si>
  <si>
    <t>Ожидаемый результат (по состоянию доступности)</t>
  </si>
  <si>
    <t>Дата контроля</t>
  </si>
  <si>
    <t>Результат контроля</t>
  </si>
  <si>
    <t>Дата актуализации информации на Карте доступности объекта РФ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</si>
  <si>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</si>
  <si>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</si>
  <si>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</si>
  <si>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</si>
  <si>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</si>
  <si>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</si>
  <si>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</si>
  <si>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</si>
  <si>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</si>
  <si>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</si>
  <si>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 раздел – объекты здравоохранения</t>
  </si>
  <si>
    <t>Владивосток</t>
  </si>
  <si>
    <t>Учреждение здравоохранения</t>
  </si>
  <si>
    <t>г. Владивосток, ул. Пологая, 21</t>
  </si>
  <si>
    <t>ЗП-1-</t>
  </si>
  <si>
    <t>ГБУЗ «Приморская краевая клиническая больница №1», акушерский корпус</t>
  </si>
  <si>
    <t>краевая</t>
  </si>
  <si>
    <t>ДЗПК</t>
  </si>
  <si>
    <t>стационар</t>
  </si>
  <si>
    <t>взрослые</t>
  </si>
  <si>
    <t>инвалиды</t>
  </si>
  <si>
    <t>нет</t>
  </si>
  <si>
    <t>г. Владивосток,, ул. Пологая, 21</t>
  </si>
  <si>
    <t>ЗП-2-</t>
  </si>
  <si>
    <t>ГБУЗ «Приморская краевая клиническая больница №1»,гинекологический корпус</t>
  </si>
  <si>
    <t>ДЗ ПК</t>
  </si>
  <si>
    <t>г. Владивосток, Ул. Алеутская,57</t>
  </si>
  <si>
    <t>ЗП-3-</t>
  </si>
  <si>
    <t>ГБУЗ «Приморская краевая клиническая больница №1»,терапевтический корпус</t>
  </si>
  <si>
    <t>да</t>
  </si>
  <si>
    <t>ЗП-4</t>
  </si>
  <si>
    <t>ГБУЗ «Приморская краевая клиническая больница №1»,хирургический корпус</t>
  </si>
  <si>
    <t>г. Владивосток, ст. Седанка,ул.Пятнадцатая,д.2</t>
  </si>
  <si>
    <t>ЗП-5</t>
  </si>
  <si>
    <t>ГБУЗ «Приморский краевой противотуберкулезный диспансер»</t>
  </si>
  <si>
    <t>Владивотсок, ст. Садгород, ул. Минеральная, д.8</t>
  </si>
  <si>
    <t>ЗП-6</t>
  </si>
  <si>
    <t>ГБУЗ «Приморскийкраевой противотуберкулезный диспансер»</t>
  </si>
  <si>
    <t>Спасск-Дальний</t>
  </si>
  <si>
    <t>Г. Спасск-Дальний, ул. Дербенева,д. 23а</t>
  </si>
  <si>
    <t>ЗП-7</t>
  </si>
  <si>
    <t>ГБУЗ «Приморскийкраевой противотуберкулезный диспансер» филиал №1</t>
  </si>
  <si>
    <t>Владивосток,ул. 4-Флотская, д.37-39</t>
  </si>
  <si>
    <t>ЗП-8</t>
  </si>
  <si>
    <t>ГБУЗ «Приморскийкраевой противотуберкулезный диспансер» филиал №2</t>
  </si>
  <si>
    <t>Владивосток, ул.Спиридонова, д. 15</t>
  </si>
  <si>
    <t>ЗП-9</t>
  </si>
  <si>
    <t>ГБУЗ «Приморский краевой противотуберкулезный диспансер» филиал №2</t>
  </si>
  <si>
    <t>Владивосток, ул. Южно-Уральская,д.16</t>
  </si>
  <si>
    <t>ЗП-10</t>
  </si>
  <si>
    <t>Владивосток, ул. Невская, д.24</t>
  </si>
  <si>
    <t>ЗП-11</t>
  </si>
  <si>
    <t>Артем</t>
  </si>
  <si>
    <t>г.Артем, ул. Ханкайская, д.4</t>
  </si>
  <si>
    <t>ЗП-12</t>
  </si>
  <si>
    <t>ГБУЗ «Приморскийкраевой противотуберкулезный диспансер», филиал №3</t>
  </si>
  <si>
    <t>Находка</t>
  </si>
  <si>
    <t>Г. Находка, оз. Приморское, ул.Вознесенская, д. 9</t>
  </si>
  <si>
    <t>ЗП-13</t>
  </si>
  <si>
    <t>ГБУЗ «Приморскийкраевой противотуберкулезный диспансер», филиал №4</t>
  </si>
  <si>
    <t>Уссурийск</t>
  </si>
  <si>
    <t>Г. Уссурийск, ул. Фрунзе, 7</t>
  </si>
  <si>
    <t>ЗП-14</t>
  </si>
  <si>
    <t>ГБУЗ «Краевой противотуберкулезный диспансер №1»</t>
  </si>
  <si>
    <t>Г. Уссурийск, ул. Русская, 8</t>
  </si>
  <si>
    <t>ЗП-15</t>
  </si>
  <si>
    <t>ГБУЗ «Краевой противотуберкулезный диспансер №1», поликлиническое отделение</t>
  </si>
  <si>
    <t>поликлиника</t>
  </si>
  <si>
    <t>Владивосток,ул. Светланская, 38</t>
  </si>
  <si>
    <t>ЗП-16</t>
  </si>
  <si>
    <t>ККЦ СВМП, поликлиника</t>
  </si>
  <si>
    <t>Владивосток, ул. Острякова, 6</t>
  </si>
  <si>
    <t>ЗП-17</t>
  </si>
  <si>
    <t>ККЦ СВМП, Врачебно-физкультурный диспансер</t>
  </si>
  <si>
    <t>Владивосток,ул. Спортивная, 11</t>
  </si>
  <si>
    <t>ЗП-18</t>
  </si>
  <si>
    <t>ККЦ СВМП, Центр слуха</t>
  </si>
  <si>
    <t>инвалиды по слуху</t>
  </si>
  <si>
    <t>Владивосток,ул. Кирова, 66</t>
  </si>
  <si>
    <t>ЗП-19</t>
  </si>
  <si>
    <t>ККЦ СВМП, Центр восстановительной медицины и реабилитации</t>
  </si>
  <si>
    <t>Владивосток,пр. Красного Знамени, 71а</t>
  </si>
  <si>
    <t>ЗП-20</t>
  </si>
  <si>
    <t>КГБУЗ « ВДП №7»</t>
  </si>
  <si>
    <t>дети</t>
  </si>
  <si>
    <t>дети-инвалиды</t>
  </si>
  <si>
    <t>Владивосток, ул.Уткинская, 7</t>
  </si>
  <si>
    <t>ЗП-21</t>
  </si>
  <si>
    <t>КГБУЗ «Владивостокская поликлиника №1»</t>
  </si>
  <si>
    <t>Океанский пр, 35</t>
  </si>
  <si>
    <t>ЗП-22</t>
  </si>
  <si>
    <t>ул. Леонова, 21-а</t>
  </si>
  <si>
    <t>ЗП-23</t>
  </si>
  <si>
    <t>ул. Комсомольская, 7</t>
  </si>
  <si>
    <t>ЗП-24</t>
  </si>
  <si>
    <t>Ул. Борисенко, 29</t>
  </si>
  <si>
    <t>ЗП-25</t>
  </si>
  <si>
    <t>КГБУЗ «Владивостокская поликлиника №6»</t>
  </si>
  <si>
    <t>Пр. Красного Знамени , 47</t>
  </si>
  <si>
    <t>ЗП-26</t>
  </si>
  <si>
    <t>КГБУЗ «Владивостокская поликлиника №7»</t>
  </si>
  <si>
    <t>Владивосток, ул. Котельникова, 10</t>
  </si>
  <si>
    <t>ЗП-27</t>
  </si>
  <si>
    <t>Владивосток, океанский пр., 123</t>
  </si>
  <si>
    <t>ЗП-28</t>
  </si>
  <si>
    <t>Владивосток, ул. Русская, 57</t>
  </si>
  <si>
    <t>ЗП-29</t>
  </si>
  <si>
    <t>КГБУЗ «Владивостокская клиническая больница №2»</t>
  </si>
  <si>
    <t>Владивосток, ул. Уборевича. 22</t>
  </si>
  <si>
    <t>ЗП-30</t>
  </si>
  <si>
    <t>КГБУЗ «ВКДЦ», «городской центр психотерапии и медико-социальной помощи»</t>
  </si>
  <si>
    <t>Владивосток, ул. Приморская, 6</t>
  </si>
  <si>
    <t>ЗП-31</t>
  </si>
  <si>
    <t>ГБУЗ «Краевая детская клиническая больница №2»</t>
  </si>
  <si>
    <t>Владивосток, ул. Крыгина, 19</t>
  </si>
  <si>
    <t>ЗП-32</t>
  </si>
  <si>
    <t>ГБУЗ «ККИБ» №1, отделение кишечных инфекций</t>
  </si>
  <si>
    <t>ЗП-33</t>
  </si>
  <si>
    <t>ГБУЗ «ККИБ» №2, отделение гепатитов</t>
  </si>
  <si>
    <t>Владивосток, ул. Чапаева, 14</t>
  </si>
  <si>
    <t>ЗП-34</t>
  </si>
  <si>
    <t>ГБУЗ «Краевая детская стоматологическая поликлиника»</t>
  </si>
  <si>
    <t>г. Артем, ул. Партизанская, 18</t>
  </si>
  <si>
    <t>ЗП-35</t>
  </si>
  <si>
    <t>КГБУЗ «Артемовская городская больница №1», отделение гнойной хирургии</t>
  </si>
  <si>
    <t>г. Артем, ул. Лазо, 10</t>
  </si>
  <si>
    <t>ЗП-36</t>
  </si>
  <si>
    <t>КГБУЗ «Артемовская ГБ №2», поликлиника</t>
  </si>
  <si>
    <t>г. Артем, ул. Бурденко, 2</t>
  </si>
  <si>
    <t>ЗП-37</t>
  </si>
  <si>
    <t>КГБУЗ «Артемовская ГБ №2», поликлиническое отделение</t>
  </si>
  <si>
    <t>г. Артем, ул. Кирова, 140</t>
  </si>
  <si>
    <t>ЗП-38</t>
  </si>
  <si>
    <t>г. Артем, ул. Ленина, 11</t>
  </si>
  <si>
    <t>ЗП-39</t>
  </si>
  <si>
    <t>г. Артем, ул. Бийская, 4/1</t>
  </si>
  <si>
    <t>ЗП-40</t>
  </si>
  <si>
    <t>КГБУЗ «Артемовская поликлиника»</t>
  </si>
  <si>
    <t>г. Артем, ул. Партизанская, 15</t>
  </si>
  <si>
    <t>ЗП-41</t>
  </si>
  <si>
    <t>КГБУЗ «Артемовский РД», акушераское обсервационное отделение»</t>
  </si>
  <si>
    <t>ЗП-42</t>
  </si>
  <si>
    <t>КГБУЗ «Артемовский РД», гинекологическое отделение</t>
  </si>
  <si>
    <t>Дальнегорск</t>
  </si>
  <si>
    <t>г. Дальнегорск, пр. 50 лет Октября, 94</t>
  </si>
  <si>
    <t>ЗП-43</t>
  </si>
  <si>
    <t>КГБУЗ «Дальнегорская ЦГБ», терапевтический корпус</t>
  </si>
  <si>
    <t>Г. Дальнегорск, ул. 8 марта, 2</t>
  </si>
  <si>
    <t>ЗП-44</t>
  </si>
  <si>
    <t>КГБУЗ «Дальнегорская ЦГБ», поликлиника микрорайона Горбуша</t>
  </si>
  <si>
    <t>Лесозаводск</t>
  </si>
  <si>
    <t>Г. Лесозаводск, ул. Пушкинская, 38</t>
  </si>
  <si>
    <t>ЗП-45</t>
  </si>
  <si>
    <t>КГБУЗ «Лесозаводская ЦГБ», городская поликлиника</t>
  </si>
  <si>
    <t>г. Находка, ул. Пирогова, 11</t>
  </si>
  <si>
    <t>ЗП-46</t>
  </si>
  <si>
    <t>КГБУЗ «Находкинская городская больница», ГБ №1, терапев-тический корпус</t>
  </si>
  <si>
    <t>г. Находка, ул. Пирогова, 9, лит.1</t>
  </si>
  <si>
    <t>ЗП-47</t>
  </si>
  <si>
    <t>КГБУЗ «Находкинская городская больница», ГБ №1, хирургический корпус</t>
  </si>
  <si>
    <t>г. Находка, ул. Пирогова, 13-б</t>
  </si>
  <si>
    <t>ЗП-48</t>
  </si>
  <si>
    <t>КГБУЗ «Находкинская городская больница», ГБ №1, невроло-гический корпус</t>
  </si>
  <si>
    <t>г. Находка, ул. Пирогова, 13-а</t>
  </si>
  <si>
    <t>ЗП-49</t>
  </si>
  <si>
    <t>КГБУЗ «Находкинская городская больница», ГБ №1, отделение септической хирургии, урологическое отделение</t>
  </si>
  <si>
    <t>г. Находка, ул. Пирогова, 7</t>
  </si>
  <si>
    <t>ЗП-50</t>
  </si>
  <si>
    <t>КГБУЗ «Находкинская городская больница», ГБ №1, инфекционное отделение</t>
  </si>
  <si>
    <t>г. Находка, ул. Пирогова, 5</t>
  </si>
  <si>
    <t>ЗП-51</t>
  </si>
  <si>
    <t>КГБУЗ «Находкинская городская больница», ГБ №1, поликлиника, корпус №1</t>
  </si>
  <si>
    <t>г. Находка, ул. Спортивная, 31</t>
  </si>
  <si>
    <t>ЗП-52</t>
  </si>
  <si>
    <t>КГБУЗ «Находкинская городская больница», ГБ №1,  поликлиника, корпус №4</t>
  </si>
  <si>
    <t>г. Находка, ул. Спортивная, 42</t>
  </si>
  <si>
    <t>ЗП-53</t>
  </si>
  <si>
    <t>КГБУЗ «Находкинская городская больница», ГБ №1, поликлиника, корпус №5</t>
  </si>
  <si>
    <t>г. Находка, ул.Постышева, 20</t>
  </si>
  <si>
    <t>ЗП-54</t>
  </si>
  <si>
    <t>КГБУЗ «Находкинская городская больница», Родильный дом, стационарное отделение,</t>
  </si>
  <si>
    <t>г. Находка, ул. Постышева,20</t>
  </si>
  <si>
    <t>ЗП-55</t>
  </si>
  <si>
    <t>КГБУЗ «Находкинская городская больница», Родильный дом, Женская консультация,</t>
  </si>
  <si>
    <t>г. Находка, ул. Дзержинского, 5</t>
  </si>
  <si>
    <t>ЗП-56</t>
  </si>
  <si>
    <t>КГБУЗ «Находкинская городская больница», Детская поликлиника,</t>
  </si>
  <si>
    <t>г. Находка, ул. Бабкина, 3 (Врангель)</t>
  </si>
  <si>
    <t>ЗП-57</t>
  </si>
  <si>
    <t>г. Находка, ул. Свердлова, 33</t>
  </si>
  <si>
    <t>ЗП-58</t>
  </si>
  <si>
    <t>г. Находка, ул. Ленинградская, 7</t>
  </si>
  <si>
    <t>ЗП-59</t>
  </si>
  <si>
    <t>КГБУЗ «Находкинская городская больница», Детская больница,</t>
  </si>
  <si>
    <t>г. Находка, ул. Почтовый переулок, 3</t>
  </si>
  <si>
    <t>ЗП-60</t>
  </si>
  <si>
    <t>КГБУЗ «Находкинская городская больница», Поликлиника №1,</t>
  </si>
  <si>
    <t>г. Находка, ул. Свердлова,33</t>
  </si>
  <si>
    <t>ЗП-61</t>
  </si>
  <si>
    <t>г. Находка, ул Дзержинского,7</t>
  </si>
  <si>
    <t>ЗП-62</t>
  </si>
  <si>
    <t>инвалиды да</t>
  </si>
  <si>
    <t>г. Находка, ул. Сидоренко, 10</t>
  </si>
  <si>
    <t>ЗП-63</t>
  </si>
  <si>
    <t>г. Находка, ул. Озерный бульвар,7</t>
  </si>
  <si>
    <t>ЗП-64</t>
  </si>
  <si>
    <t>г. Находка, ул. Гайдамакская, 14</t>
  </si>
  <si>
    <t>ЗП-65</t>
  </si>
  <si>
    <t>КГБУЗ «Находкинская городская больница», ГБ №2, Поликлиника</t>
  </si>
  <si>
    <t>Да</t>
  </si>
  <si>
    <t>ЗП-66</t>
  </si>
  <si>
    <t>КГБУЗ «Находкинская городская больница», ГБ №2, Стационар</t>
  </si>
  <si>
    <t>ЗП-67</t>
  </si>
  <si>
    <t>КГБУЗ «Находкинская городская больница», ГБ №2, Лабораторный корпус</t>
  </si>
  <si>
    <t>Партизанск</t>
  </si>
  <si>
    <t>г. Партизанск, ул. Вахрушева, 6</t>
  </si>
  <si>
    <t>ЗП-68</t>
  </si>
  <si>
    <t>КГБУЗ «Партизанская детская городская больница», Поликлиника №1,</t>
  </si>
  <si>
    <t>г. Партизанск, ул. Ленинская, 28-а</t>
  </si>
  <si>
    <t>ЗП-69</t>
  </si>
  <si>
    <t>КГБУЗ «Партизанская городская больница №1» акушерское отделение</t>
  </si>
  <si>
    <t>г. Партизанск, ул Ленинская,30</t>
  </si>
  <si>
    <t>ЗП-70</t>
  </si>
  <si>
    <t>КГБУЗ «Партизанская городская больница №1», поликлиника</t>
  </si>
  <si>
    <t>Партизанский район</t>
  </si>
  <si>
    <t>г. Партизанск, с. Авангард, ул. Кирова,39</t>
  </si>
  <si>
    <t>ЗП-71</t>
  </si>
  <si>
    <t>КГБУЗ «Партизанская районная больница №1», отделение сестринского ухода</t>
  </si>
  <si>
    <t>г. Партизанск, с. Углекаменск, пер. Больничный, 12</t>
  </si>
  <si>
    <t>ЗП-72</t>
  </si>
  <si>
    <t>КГБУЗ «Партизанская районная больница №1»</t>
  </si>
  <si>
    <t>г. Партизанск, ул. П.Разгонова, д. 37</t>
  </si>
  <si>
    <t>ЗП-73</t>
  </si>
  <si>
    <t>КГАУЗ «Партизанская СП»</t>
  </si>
  <si>
    <t>г. Спасск, ул. Дербенева, 21</t>
  </si>
  <si>
    <t>ЗП-74</t>
  </si>
  <si>
    <t>КГБУЗ «Спасская городская поликлиника»</t>
  </si>
  <si>
    <t>г. Спасск, ул. Советская, 43</t>
  </si>
  <si>
    <t>ЗП-75</t>
  </si>
  <si>
    <t>КГБУЗ «Спасская городская поликлиника», женская консультация</t>
  </si>
  <si>
    <t>г. Уссурийск, ул. Краснознаменная, 147-а</t>
  </si>
  <si>
    <t>ЗП-76</t>
  </si>
  <si>
    <t>КГБУЗ «Уссурийская стоматологическая поликлиника»</t>
  </si>
  <si>
    <t>г. Уссурийск, ул. Некрасова, 101</t>
  </si>
  <si>
    <t>ЗП-77</t>
  </si>
  <si>
    <t>КГБУЗ «Уссурийская центральная городская больница», женская консультация</t>
  </si>
  <si>
    <t>г. Уссурийск, ул Крестьянская, 7</t>
  </si>
  <si>
    <t>ЗП-78</t>
  </si>
  <si>
    <t>г. Уссурийск, ул. Суханова, 46</t>
  </si>
  <si>
    <t>ЗП-79</t>
  </si>
  <si>
    <t>КГБУЗ «Уссурийская центральная городская больница», отделение планирования семьи и репродукции</t>
  </si>
  <si>
    <t>г. Уссурийск, ул, Дубовая роща, 1</t>
  </si>
  <si>
    <t>ЗП-80</t>
  </si>
  <si>
    <t>КГБУЗ «Уссурийская центральная городская больница», Детская больница</t>
  </si>
  <si>
    <t>г. Уссурийск, ул. Краснознаменная, 76</t>
  </si>
  <si>
    <t>ЗП-81</t>
  </si>
  <si>
    <t>КГБУЗ «Уссурийская центральная городская больница», Поликлиника №1</t>
  </si>
  <si>
    <t>г. Уссурийск, ул. Промышленная, 12</t>
  </si>
  <si>
    <t>ЗП-82</t>
  </si>
  <si>
    <t>КГБУЗ «Уссурийская центральная городская больница», Поликлиника (отделение)</t>
  </si>
  <si>
    <t>г. Уссурийск, с. Воздвиженка ул. Ленина, 30,</t>
  </si>
  <si>
    <t>ЗП-83</t>
  </si>
  <si>
    <t>КГБУЗ «Уссурийская центральная городская больница», Амбулатория с. Воздвиженка</t>
  </si>
  <si>
    <t>г. Уссурийск,с. Раковка, ул. Первомайская, 37</t>
  </si>
  <si>
    <t>ЗП-84</t>
  </si>
  <si>
    <t>КГБУЗ «Уссурийская центральная городская больница», ФАП с. Раковка</t>
  </si>
  <si>
    <t>г. Уссурийск, с. Борисовка, 55-а</t>
  </si>
  <si>
    <t>ЗП-85</t>
  </si>
  <si>
    <t>КГБУЗ «Уссурийская центральная городская больница», больница с. Борисовка</t>
  </si>
  <si>
    <t>Кировский район</t>
  </si>
  <si>
    <t>п. Кировский, ул. Колхозная, 29</t>
  </si>
  <si>
    <t>ЗП-86</t>
  </si>
  <si>
    <t>КГБУЗ «Кировская ЦРБ», поликлиника</t>
  </si>
  <si>
    <t>Михайловский район</t>
  </si>
  <si>
    <t>с. Михайловка, ул. Красноармейская, д. 36</t>
  </si>
  <si>
    <t>ЗП-87</t>
  </si>
  <si>
    <t>КГБУЗ «Михайловская ЦРБ»</t>
  </si>
  <si>
    <t>С. Ивановка, ул. Приморская, д.2</t>
  </si>
  <si>
    <t>ЗП-88</t>
  </si>
  <si>
    <t>КГБУЗ «Михайловская ЦРБ», Ивановская участковая больница</t>
  </si>
  <si>
    <t>пос. Новошахтинский, ул. Ленинская, д.2</t>
  </si>
  <si>
    <t>ЗП-89</t>
  </si>
  <si>
    <t>КГБУЗ «Михайловская ЦРБ» Новошахтинская районная больница</t>
  </si>
  <si>
    <t>Надеждинский район</t>
  </si>
  <si>
    <t>с. Вольно-Надеждинское, ул. Пушкина, 61</t>
  </si>
  <si>
    <t>ЗП-90</t>
  </si>
  <si>
    <t>КГБУЗ «Надеждинская ЦРБ», хирургическое отделение</t>
  </si>
  <si>
    <t>с. Вольно-Надеждинское, ул. Дрегиса, 92</t>
  </si>
  <si>
    <t>ЗП-91</t>
  </si>
  <si>
    <t>КГБУЗ «Надеждинская ЦРБ»,терапевтическое отделение</t>
  </si>
  <si>
    <t>с. Вольно-Надеждинское, ул. Железнодорожная, 9-б</t>
  </si>
  <si>
    <t>ЗП-92</t>
  </si>
  <si>
    <t>КГБУЗ «Надеждинская ЦРБ», подразделение районной поликлиники</t>
  </si>
  <si>
    <t>пос.Новый, ул. Ленина, 13</t>
  </si>
  <si>
    <t>ЗП-93</t>
  </si>
  <si>
    <t>КГБУЗ «Надеждинская ЦРБ», районная поликлиника</t>
  </si>
  <si>
    <t>Пос. Тавричанка, ул. Карла-Маркса, 2</t>
  </si>
  <si>
    <t>ЗП-94</t>
  </si>
  <si>
    <t>КГБУЗ «Надеждинская ЦРБ», Поликлиника</t>
  </si>
  <si>
    <t>Пос. Раздольное, ул. Котовского, 1-г</t>
  </si>
  <si>
    <t>ЗП-95</t>
  </si>
  <si>
    <t>Пограничный район</t>
  </si>
  <si>
    <t>п. Пограничный, ул. Пирогова, 2</t>
  </si>
  <si>
    <t>ЗП-96</t>
  </si>
  <si>
    <t>КГБУЗ «Пограничная ЦРБ», хирургический корпус</t>
  </si>
  <si>
    <t>ЗП-97</t>
  </si>
  <si>
    <t>КГБУЗ «Пограничная ЦРБ», детское отделение, терапевтическое отделение, инфекционное отделение.  роддом</t>
  </si>
  <si>
    <t>Взрослые, дети</t>
  </si>
  <si>
    <t>Инвалиды, дети-инвалиды</t>
  </si>
  <si>
    <t>Хорольский район</t>
  </si>
  <si>
    <t>с. Хороль, ул. Калининская, 20</t>
  </si>
  <si>
    <t>ЗП-98</t>
  </si>
  <si>
    <t>КГБУЗ «Хорольская ЦРБ»</t>
  </si>
  <si>
    <t>ЗП-99</t>
  </si>
  <si>
    <t>КГБУЗ «Хорольская ЦРБ», лечебный корпус</t>
  </si>
  <si>
    <t>ЗП-100</t>
  </si>
  <si>
    <t>КГБУЗ «Хорольская ЦРБ», родильное отделение</t>
  </si>
  <si>
    <t>ЗП-101</t>
  </si>
  <si>
    <t>КГБУЗ «Хорольская ЦРБ», инфекционная больница</t>
  </si>
  <si>
    <t>ЗП-102</t>
  </si>
  <si>
    <t>КГБУЗ «Хорольская ЦРБ», детская больница</t>
  </si>
  <si>
    <t>Хорольский район, пгт. Ярославский, ул. Ленинская, 22</t>
  </si>
  <si>
    <t>ЗП-103</t>
  </si>
  <si>
    <t>КГБУЗ «Хорольская ЦРБ», главный корпус</t>
  </si>
  <si>
    <t>Чугуевский район</t>
  </si>
  <si>
    <t>с. Чугуевка, ул. Строительная, 2</t>
  </si>
  <si>
    <t>ЗП-104</t>
  </si>
  <si>
    <t>КГБУЗ «Чугуевская ЦРБ», инфекционное отделение</t>
  </si>
  <si>
    <t>ЗП-105</t>
  </si>
  <si>
    <t>КГБУЗ «Чугуевская ЦРБ», здание стационара, приемное отделение</t>
  </si>
  <si>
    <t>ЗП-106</t>
  </si>
  <si>
    <t>КГБУЗ «Чугуевская ЦРБ», Детское поликлиническое отделение</t>
  </si>
  <si>
    <t>ЗП-107</t>
  </si>
  <si>
    <t>КГБУЗ «Чугуевская ЦРБ», гинекологическое отделение</t>
  </si>
  <si>
    <t>Шкотовский район</t>
  </si>
  <si>
    <t>с. Многоудобное, ул. Зальпе, 1-4</t>
  </si>
  <si>
    <t>ЗП-108</t>
  </si>
  <si>
    <t>КГБУЗ «Шкотовская ЦРБ», ФАП с. Многоудобное</t>
  </si>
  <si>
    <t>амбулатория</t>
  </si>
  <si>
    <t>с. Стеклянуха, ул. Школьная, 14</t>
  </si>
  <si>
    <t>ЗП-109</t>
  </si>
  <si>
    <t>КГБУЗ «Шкотовская ЦРБ», ФАП с. Стеклянуха</t>
  </si>
  <si>
    <t>с. Анисимовка, ул. Смольная, 4-в</t>
  </si>
  <si>
    <t>ЗП-110</t>
  </si>
  <si>
    <t>КГБУЗ «Шкотовская ЦРБ», ФАП с. Анисимовка</t>
  </si>
  <si>
    <t>П. Смоляниново, Школьный пер., 20</t>
  </si>
  <si>
    <t>ЗП-111</t>
  </si>
  <si>
    <t>КГБУЗ «Шкотовская ЦРБ», амбулатория п. Смоляниново</t>
  </si>
  <si>
    <t>п. Шкотово, ул. Ленинская, 68</t>
  </si>
  <si>
    <t>ЗП-112</t>
  </si>
  <si>
    <t>КГБУЗ «Шкотовская ЦРБ», поликлиника</t>
  </si>
  <si>
    <t>ЗП-113</t>
  </si>
  <si>
    <t>КГБУЗ «Шкотовская ЦРБ», клинико-диагностическая лаборатория</t>
  </si>
  <si>
    <t>2 раздел -  объекты образования</t>
  </si>
  <si>
    <t>учреждение профессионального образования</t>
  </si>
  <si>
    <t>690105, г. Владивосток, ул. Русская д. 96</t>
  </si>
  <si>
    <t>ОП-1</t>
  </si>
  <si>
    <t>КГОБУ НПО «Профессиональный лицей № 11»</t>
  </si>
  <si>
    <t>Департамент образования и науки Приморского края</t>
  </si>
  <si>
    <t>Образовательные услуги</t>
  </si>
  <si>
    <t>лица, имеющие основное общее и среднее полное общее образование</t>
  </si>
  <si>
    <t xml:space="preserve">инвалиды годные к профессиональному обучению в соответствии с ИПР </t>
  </si>
  <si>
    <t>доступно частично избирательно О, Г, К</t>
  </si>
  <si>
    <t>нуждается</t>
  </si>
  <si>
    <t>текущий, капитальный ремонт</t>
  </si>
  <si>
    <t>2014-2017 гг</t>
  </si>
  <si>
    <t>доступно частично</t>
  </si>
  <si>
    <t>692519, г. Уссурийск, ул. Советская ,33</t>
  </si>
  <si>
    <t>ОП-2</t>
  </si>
  <si>
    <t>КГБОУ СПО «Уссурийский аграрный техникум»</t>
  </si>
  <si>
    <t>В, Н, Д</t>
  </si>
  <si>
    <t>образовательное учреждение</t>
  </si>
  <si>
    <t>690025 г.Владивосток, ул. Минеральная,17</t>
  </si>
  <si>
    <t>ОП-3</t>
  </si>
  <si>
    <t>КГКСОУ для обучающихся, воспитанников с ограниченными возможностями здоровья «Специальная (коррекционная) общеобразовательная школа-интернат I вида»</t>
  </si>
  <si>
    <t xml:space="preserve">дети в возрасте от 7 до 18 лет с ограниченными возможностями здоровья </t>
  </si>
  <si>
    <t>инвалиды с нарушением слуха</t>
  </si>
  <si>
    <t>доступен</t>
  </si>
  <si>
    <t>не нуждается</t>
  </si>
  <si>
    <t>-</t>
  </si>
  <si>
    <t>690087 г.Владивосток, ул. Котельникова, 14</t>
  </si>
  <si>
    <t>ОП-4</t>
  </si>
  <si>
    <t>КГКСОУ для обучающихся, воспитанников с ограниченными возможностями здоровья «Специальная (коррекционная) начальная школа-детский сад II вида»</t>
  </si>
  <si>
    <t>дети в возрасте от 3 до 12 лет с ограниченными возможностями здоровья</t>
  </si>
  <si>
    <t>доступен с ограничениями</t>
  </si>
  <si>
    <t>текущий, капитальный ремонты</t>
  </si>
  <si>
    <t>до 2016 года</t>
  </si>
  <si>
    <t>будет доступно для всех категорий инвалидов</t>
  </si>
  <si>
    <t>692756 г. Артем, ул. Фрунзе, 4</t>
  </si>
  <si>
    <t>ОП-5</t>
  </si>
  <si>
    <t>КГКСОУ для обучающихся, воспитанников с ограниченными возможностями здоровья «Специальная (коррекционная) общеобразовательная школа-интернат III-IV видов»</t>
  </si>
  <si>
    <t xml:space="preserve">дети в возрасте от 6,5 до 21 года с ограниченными возможностями здоровья, дети-инвалиды в возрасте от 7 до 18 лет </t>
  </si>
  <si>
    <t>инвалиды с нарушением зрения</t>
  </si>
  <si>
    <t xml:space="preserve">доступно частично </t>
  </si>
  <si>
    <t>обеспечение доступности учреждения инвалидов категории ДЦП, слабовиидящие</t>
  </si>
  <si>
    <t>690092 г. Владивосток, ул. Волкова, 3</t>
  </si>
  <si>
    <t>ОП-6</t>
  </si>
  <si>
    <t>КГКСОУ для обучающихся, воспитанников с ограниченными возможностями здоровья «Специальная (коррекционная) начальная школа-детский сад IV вида»</t>
  </si>
  <si>
    <t>доступно частично избирательно</t>
  </si>
  <si>
    <t>текущий ремонт</t>
  </si>
  <si>
    <t>2014 – 2017 г.</t>
  </si>
  <si>
    <r>
      <t>для всех категорий инвалидов (кроме инвалидов колясочников</t>
    </r>
    <r>
      <rPr>
        <u val="single"/>
        <sz val="12"/>
        <color indexed="8"/>
        <rFont val="Times New Roman"/>
        <family val="1"/>
      </rPr>
      <t>)</t>
    </r>
  </si>
  <si>
    <t>690025 г. Владивосток, ул. Главная, 21</t>
  </si>
  <si>
    <t>ОП-7</t>
  </si>
  <si>
    <t>КГКСОУ для обучающихся, воспитанников с ограниченными возможностями здоровья «Специальная (коррекционная) начальная школа-детский сад VI вида»</t>
  </si>
  <si>
    <t>дети возрасте от 3 до 12 лет с ограниченными возможностями здоровья</t>
  </si>
  <si>
    <t>инвалиды с нарушением двигательных функций</t>
  </si>
  <si>
    <t>2013-2015 г.</t>
  </si>
  <si>
    <t>для всех категорий инвалидов (кроме инвалидов колясочников)</t>
  </si>
  <si>
    <t>Дальнереченский р-он</t>
  </si>
  <si>
    <t>МОКУ “СОШ с. Сальское”</t>
  </si>
  <si>
    <t>Дальнереченский район. с. Сальское, Ул. Школьная, 35а</t>
  </si>
  <si>
    <t>ОП-8</t>
  </si>
  <si>
    <t>Муниципальное образовательное казённое учреждение “Средняя общеобразовательная школа с. Сальское”</t>
  </si>
  <si>
    <t>муниципальная</t>
  </si>
  <si>
    <t>МКУ "Управление народного образования" Дальнереченского МР</t>
  </si>
  <si>
    <t xml:space="preserve"> дети 6,6 – 17,5 лет</t>
  </si>
  <si>
    <t>С нарушением опорно-двигательного аппарата</t>
  </si>
  <si>
    <t>“НОШ п. М-Поляны”</t>
  </si>
  <si>
    <t>Дальнереченский район, п. М-Поляны, ул. Леонова, 32</t>
  </si>
  <si>
    <t>ОП-9</t>
  </si>
  <si>
    <t>“Начальная обще образовательная школа п. М-Поляны”</t>
  </si>
  <si>
    <t>дети 6,6 – 10 лет</t>
  </si>
  <si>
    <t>“СОШ Междуреченский филиал с. Стретенка”</t>
  </si>
  <si>
    <t>Дальнереченский район, с. Междуречье, ул. Петра Марценюка, 24-а</t>
  </si>
  <si>
    <t>ОП-10</t>
  </si>
  <si>
    <t>“Средняя общеобразовательная школа Междуреченский филиал с. Стретенка”</t>
  </si>
  <si>
    <t>дети 6.6 – 17,5 лет</t>
  </si>
  <si>
    <t>“ООШ с. Соловьёвка”</t>
  </si>
  <si>
    <t>Дальнереченский район, с. Соловьёвка, ул. Центральная, 10</t>
  </si>
  <si>
    <t>ОП-11</t>
  </si>
  <si>
    <t>“Основная общеобразовательная школа с. Соловьёвка”</t>
  </si>
  <si>
    <t>дети 11 – 15 лет</t>
  </si>
  <si>
    <t>“СОШ с. Малиново”</t>
  </si>
  <si>
    <t>Дальнереченский район, с. Малиново, ул. Школьная, 34</t>
  </si>
  <si>
    <t>ОП-12</t>
  </si>
  <si>
    <t>“Средняя общеобразовательная школа с. Малиново”</t>
  </si>
  <si>
    <t>6,6 – 17,5 лет</t>
  </si>
  <si>
    <t>“СОШ  с. Рождественка”</t>
  </si>
  <si>
    <t>Дальнереченский район, с. Рождественка, ул. 50 лет Октября, 24</t>
  </si>
  <si>
    <t>ОП-13</t>
  </si>
  <si>
    <t>“Средняя общеобразовательная школа с. Рождественка”</t>
  </si>
  <si>
    <t>“СОШ с. Веденка”</t>
  </si>
  <si>
    <t>Дальнереченский район. с. Веденка, ул. Мелехина, 34</t>
  </si>
  <si>
    <t>ОП-14</t>
  </si>
  <si>
    <t>“Средняя общеобразовательная школа с. Веденка”</t>
  </si>
  <si>
    <t>“СОШ с. Орехово”</t>
  </si>
  <si>
    <t>Дальнереченский район, с. Орехово, ул. Кооперативная, 47</t>
  </si>
  <si>
    <t>ОП-15</t>
  </si>
  <si>
    <t>“Средняя общеобразовательная школа с. Орехово”</t>
  </si>
  <si>
    <t>Боголюбовский филиал  “СОШ с. Орехово”</t>
  </si>
  <si>
    <t>Дальнереченский район, с. Боголюбовка, ул. Озёрная, 9</t>
  </si>
  <si>
    <t>ОП-16</t>
  </si>
  <si>
    <t>Боголюбовский филиал “Средняя общеобразовательная школа с. Орехово”</t>
  </si>
  <si>
    <t>Структурное подразделение Детский сад МОБУ “СОШ с. Малиново”</t>
  </si>
  <si>
    <t>ОП-17</t>
  </si>
  <si>
    <t>Структурное подразделение Детский сад Муниципальное образовательное бюджетное учреждение “Средняя общеобразовательная школа с. Малиново”</t>
  </si>
  <si>
    <t>2,5 – 6,5 лет</t>
  </si>
  <si>
    <t>Структурное подразделение Детский сад МОБУ “СОШ с. Веденка”</t>
  </si>
  <si>
    <t>ОП-18</t>
  </si>
  <si>
    <t>Структурное подразделение Детский сад Муниципальное образовательное бюджетное учреждение “Средняя общеобразовательная школа с. Веденка”</t>
  </si>
  <si>
    <t>МОБУ ДОД “ДЮСШ с. Веденка”</t>
  </si>
  <si>
    <t>Дальнереченский район, с. Веденка, ул. Мелехина, 34а</t>
  </si>
  <si>
    <t>ОП-19</t>
  </si>
  <si>
    <t>Муниципальное образовательное бюджетное учреждение Дополнительное образование детей “Детская юношеская школа с. Веденка”</t>
  </si>
  <si>
    <t>МОБУ ДОД “ДДТ с. Ракитное”</t>
  </si>
  <si>
    <t>Дальнереченский район, с. Ракитное, ул. Партизанская, 23</t>
  </si>
  <si>
    <t>ОП-20</t>
  </si>
  <si>
    <t>Муниципальное образовательное бюджетное учреждение “Детский дом творчества с. Ракитное”</t>
  </si>
  <si>
    <t>ОП-21</t>
  </si>
  <si>
    <t xml:space="preserve">Управление образования </t>
  </si>
  <si>
    <t>692623 Чугуевка, ул 50 лет Октября, 161</t>
  </si>
  <si>
    <t>ОП-22</t>
  </si>
  <si>
    <t>Управление образования администрации Чугуевского муниципального района</t>
  </si>
  <si>
    <t>Муниципальная</t>
  </si>
  <si>
    <t>администрация</t>
  </si>
  <si>
    <t>Муниципальные услуги</t>
  </si>
  <si>
    <t>все категории</t>
  </si>
  <si>
    <t>Средняя общеобразовательная школа</t>
  </si>
  <si>
    <t>692623 с. Чугуевка, ул. Комсомольская,33</t>
  </si>
  <si>
    <t>ОП-23</t>
  </si>
  <si>
    <t>Муниципальное казенное общеобразовательное учреждение «Средняя общеобразовательная школа им. А.А. Фадеева</t>
  </si>
  <si>
    <t>Управление образования</t>
  </si>
  <si>
    <t xml:space="preserve">Средняя общеобразовательная школа </t>
  </si>
  <si>
    <t>692623 с. Чугуевка, ул. Комарова, 50а</t>
  </si>
  <si>
    <t>ОП-24</t>
  </si>
  <si>
    <t>Муниципальное казенное общеобразовательное учреждение «Средняя общеобразовательная школа № 2»</t>
  </si>
  <si>
    <t>г. Находка ул. Малиновского, 13</t>
  </si>
  <si>
    <t>ОП-25</t>
  </si>
  <si>
    <t>Муниципальное бюджетное образовательное учреждение дополнительного образования детей «Детская художе-ственная школа № 2» НГО</t>
  </si>
  <si>
    <t>г. Находка, ул. Луначарского, 15</t>
  </si>
  <si>
    <t>ОП-26</t>
  </si>
  <si>
    <t>Муниципальное бюджетное образовательное учреждение дополнительного образования детей «Детская художе-ственная школа №1» НГО</t>
  </si>
  <si>
    <t>г. Находка п. Ливадия ул.Набережная, 4</t>
  </si>
  <si>
    <t>ОП-27</t>
  </si>
  <si>
    <t>Муниципальное бюджетное образовательное учреждение дополнительного образования детей «Детская школа искусств №4» НГО</t>
  </si>
  <si>
    <t>г. Находка п. Врангель ул. Невельского, 2</t>
  </si>
  <si>
    <t>ОП-28</t>
  </si>
  <si>
    <t>Муниципальное бюджетное образовательное учреждение дополнительного образования детей «Детская школа искусств №5» г. Находка»</t>
  </si>
  <si>
    <t xml:space="preserve">Общеобразовательная школа </t>
  </si>
  <si>
    <t>692245,                  г. Спасск-Дальний, ул. Советская, 64а</t>
  </si>
  <si>
    <t>ОП-29</t>
  </si>
  <si>
    <t>Муниципальное бюджетное общеобразовательное учреждение «Средняя общеобразовательная школа № 1» городского округа Спасск-Дальний</t>
  </si>
  <si>
    <t xml:space="preserve">Администрация городского округа Спасск-Дальний </t>
  </si>
  <si>
    <t>Услуги начального, основного, среднего общего образования</t>
  </si>
  <si>
    <t>от  6 до 18 лет</t>
  </si>
  <si>
    <t>инвалиды с нарушением пода, зрения, слуха</t>
  </si>
  <si>
    <t>692245,                   г. Спасск-Дальний, ул. Дербенева, 25 а</t>
  </si>
  <si>
    <t>ОП-30</t>
  </si>
  <si>
    <t>Муниципальное бюджетное общеобразовательное учреждение «Средняя общеобразовательная школа № 3» городского округа Спасск-Дальний</t>
  </si>
  <si>
    <t>от 6 до 18 лет</t>
  </si>
  <si>
    <t>инвалиды с поражением опорно-двигательного аппарата,  зрения, слуха</t>
  </si>
  <si>
    <t>692245,                  г. Спасск-Дальний, ул. Складская, 6</t>
  </si>
  <si>
    <t>ОП-31</t>
  </si>
  <si>
    <t>филиал муниципального бюджетного общеобразовательного учреждения «Средняя общеобразовательная школа № 3» городского округа Спасск-Дальний</t>
  </si>
  <si>
    <t>инвалиды с поражением опорно-двигательного аппарата, зрения, слуха</t>
  </si>
  <si>
    <t>692245, г. Спасск-Дальний, ул. Ленинская, 47</t>
  </si>
  <si>
    <t>ОП-32</t>
  </si>
  <si>
    <t>Муниципальное бюджетное общеобразовательное учреждение «Средняя общеобразовательная школа № 4» городского округа Спасск-Дальний</t>
  </si>
  <si>
    <t>инвалиды с поражением опорно-двигательного аппарата, нарушением зрения, слуха</t>
  </si>
  <si>
    <t>692245, г. Спасск-Дальний, ул. Советская, 110</t>
  </si>
  <si>
    <t>ОП-33</t>
  </si>
  <si>
    <t>Муниципальное бюджетное общеобразовательное учреждение «Средняя общеобразовательная школа № 5» городского округа Спасск-Дальний</t>
  </si>
  <si>
    <t>инвалиды с нарушением опорно-двигательного аппарата, нарушением зрения, слуха</t>
  </si>
  <si>
    <t>692245, г. Спасск-Дальний, ул. Красногвардейская, 73</t>
  </si>
  <si>
    <t>ОП-34</t>
  </si>
  <si>
    <t>Муниципальное бюджетное общеобразовательное учреждение «Средняя общеобразовательная школа № 11» городского округа Спасск-Дальний</t>
  </si>
  <si>
    <t>692245,                 г. Спасск-Дальний, ул. Краснознаменная, 38</t>
  </si>
  <si>
    <t>ОП-35</t>
  </si>
  <si>
    <t>Муниципальное бюджетное общеобразовательное учреждение «Средняя общеобразовательная школа № 12» городского округа Спасск-Дальний</t>
  </si>
  <si>
    <t>692245, г. Спасск-Дальний, ул. Герцена, 2</t>
  </si>
  <si>
    <t>ОП-36</t>
  </si>
  <si>
    <t>Муниципальное бюджетное общеобразовательное учреждение «Средняя общеобразовательная школа № 14» городского округа Спасск-Дальний</t>
  </si>
  <si>
    <t>692245, г. Спасск-Дальний, ул. Красногвардейская, 104/6</t>
  </si>
  <si>
    <t>ОП-37</t>
  </si>
  <si>
    <t>Муниципальное бюджетное общеобразовательное учреждение «Средняя общеобразовательная школа № 15» городского округа Спасск-Дальний</t>
  </si>
  <si>
    <t>692245,                   г. Спасск-Дальний, ул. Советская, 108/1</t>
  </si>
  <si>
    <t>ОП-38</t>
  </si>
  <si>
    <t>Муниципальное бюджетное общеобразовательное учреждение «Гимназия» городского округа Спасск-Дальний</t>
  </si>
  <si>
    <t>692245,               г. Спасск-Дальний, ул. Октябрьская, д. 14</t>
  </si>
  <si>
    <t>ОП-39</t>
  </si>
  <si>
    <t>Муниципальное бюджетное общеобразовательное учреждение «Вечерняя (сменная) общеобразовательная школа»  городского округа Спасск-Дальний</t>
  </si>
  <si>
    <t>Учреждение дополнительного образования детей</t>
  </si>
  <si>
    <t>г. Спасск-Дальний, ул. Красногвардейская, 81а</t>
  </si>
  <si>
    <t>ОП-40</t>
  </si>
  <si>
    <t xml:space="preserve">Муниципальное образовательное учреждение дополнительного образования детей "Детско-юношеский центр "Созвездие" городского округа Спасск-Дальний </t>
  </si>
  <si>
    <t xml:space="preserve">г. Спасск-Дальний, ул. Дербенева, 3 </t>
  </si>
  <si>
    <t>ОП-41</t>
  </si>
  <si>
    <t xml:space="preserve">Муниципальное обрзовательное учреждение дополнительного образования детей "Станция юных натуралистов"  городского округа Спасск-Дальний </t>
  </si>
  <si>
    <t>Услуги допо-лнительного образования детей, худо-жественно-эстетической, физкуль-турной направленности</t>
  </si>
  <si>
    <t>Инвалиды с нарушением опорно-двигательного аппарата, нарушением зрения, слуха</t>
  </si>
  <si>
    <t>г. Спасск-Дальний, ул. Ленинская, 28</t>
  </si>
  <si>
    <t>ОП-42</t>
  </si>
  <si>
    <t>Муниципальное образовательное учреждение дополнимтельного образовани я детей "Дом детского творчества"</t>
  </si>
  <si>
    <t>от 5 до 18 лет</t>
  </si>
  <si>
    <t>ОП-43</t>
  </si>
  <si>
    <t>Муниципальное бюджетное образовательное учреждение дополнимтельного образования детей "Детская школа искусств "Гармония"</t>
  </si>
  <si>
    <t>г. Спасск-Дальний, ул. Советская, 64</t>
  </si>
  <si>
    <t>ОП-44</t>
  </si>
  <si>
    <t xml:space="preserve">Муниципальное бюджетное образовательное учреждение дополнимтельного образования детей "Центр эстетического воспитания "Вдохновение" городского округа Спасск-Дальний </t>
  </si>
  <si>
    <t>г. Спасск-Дальний, ул. Краснознаменная, 68</t>
  </si>
  <si>
    <t>ОП-45</t>
  </si>
  <si>
    <t xml:space="preserve">Муниципальное бюджетное образовательное учреждение "Межшкольный учебный комбинат" городского округа Спасск-Дальний  </t>
  </si>
  <si>
    <t>от 15 до 18 лет</t>
  </si>
  <si>
    <t xml:space="preserve">Красноармейский </t>
  </si>
  <si>
    <t>образование</t>
  </si>
  <si>
    <t>692171, Приморский край, Красноармейский район, с. Новопокровка, ул. Советская 85</t>
  </si>
  <si>
    <t>ОП-46</t>
  </si>
  <si>
    <t xml:space="preserve">Муниципальное бюджетное общеобразовательное учреждение «Средняя общеобразовательная школа № 10» с.Новопокровка Красноармейского района Приморского края </t>
  </si>
  <si>
    <t>Муниципальная собственность</t>
  </si>
  <si>
    <t>Управление образования Администрация Красноармейского муниципального района</t>
  </si>
  <si>
    <t>Услуги допо-лнительного образования детей, худо-жественно-эстетической, физкультурной направленности</t>
  </si>
  <si>
    <t xml:space="preserve">692182, Приморский край, Красноармейский район, п.Восток ул. Дымова 1 «а» </t>
  </si>
  <si>
    <t>ОП-47</t>
  </si>
  <si>
    <t>Муниципальное бюджетное общеобразовательное учреждение «Средняя общеобразовательная школа № 31» п.Восток Красноармейского района Приморского края</t>
  </si>
  <si>
    <t xml:space="preserve">Услуги начального основного  среднего общего образования </t>
  </si>
  <si>
    <t>692180, Приморский край, Красноармейский район, с.Рощино, ул.Рощина, 38</t>
  </si>
  <si>
    <t>ОП-48</t>
  </si>
  <si>
    <t xml:space="preserve">Муниципальное казенное образовательное учреждение дополнительного образования детей «Детско-юношеская спортивная школа» Красноармейского района Приморского края </t>
  </si>
  <si>
    <t>692183, Приморский край, Красноармейский район, п.Восток ул. Молодежная,  д.3-а</t>
  </si>
  <si>
    <t>ОП-49</t>
  </si>
  <si>
    <t xml:space="preserve">Муниципальное бюджетное образовательное учреждение дополнительного образования детей «Детская школа искусств» Красноармейского района Приморского края </t>
  </si>
  <si>
    <t>692180, Приморский край, Красноармейский район, с.Рощино, ул.Ленинская, д. 25</t>
  </si>
  <si>
    <t>ОП-50</t>
  </si>
  <si>
    <t xml:space="preserve">Муниципальное бюджетное образовательное учреждение дополнительного образования детей «Детская музыкальная школа» Красноармейского района Приморского края </t>
  </si>
  <si>
    <t>692171, Приморский край, Красноармейский район, с.Новопокровка ул. Советская, 83</t>
  </si>
  <si>
    <t>ОП-51</t>
  </si>
  <si>
    <t xml:space="preserve">Муниципальное бюджетное образовательное учреждение дополнительного образования детей «Дом детского творчества» Красноармейского района Приморского края </t>
  </si>
  <si>
    <t>ОП-52</t>
  </si>
  <si>
    <t>ОП-53</t>
  </si>
  <si>
    <t>ОП-54</t>
  </si>
  <si>
    <t>ОП-55</t>
  </si>
  <si>
    <t>ОП-56</t>
  </si>
  <si>
    <t>ОП-57</t>
  </si>
  <si>
    <t>ОП-58</t>
  </si>
  <si>
    <t>ОП-59</t>
  </si>
  <si>
    <t>ОП-60</t>
  </si>
  <si>
    <t>ОП-61</t>
  </si>
  <si>
    <t>ОП-62</t>
  </si>
  <si>
    <t>ОП-63</t>
  </si>
  <si>
    <t>3 раздел -  объекты социальной защиты населения</t>
  </si>
  <si>
    <t>Арсеньевский городской округ</t>
  </si>
  <si>
    <t xml:space="preserve">Отделения приема граждан по социальным вопросам 
</t>
  </si>
  <si>
    <t>г.Арсеньев, пр. Горького, 24</t>
  </si>
  <si>
    <t>СП-1</t>
  </si>
  <si>
    <t>«Единое социальное окно»  № 1, № 2, № 6
- Отделения назначения социаль-ных выплат и учета выплат отдела по Арсеньевскому городскому округу</t>
  </si>
  <si>
    <t>ДТиСР ПК</t>
  </si>
  <si>
    <t>Предоставление мер социальной поддержки</t>
  </si>
  <si>
    <t>все</t>
  </si>
  <si>
    <t>--</t>
  </si>
  <si>
    <t>г.Арсеньев, ул. Калининская,18</t>
  </si>
  <si>
    <t>СП-2</t>
  </si>
  <si>
    <t>Отделение приема граждан по социальным вопросам «Единое социальное окно»  № 3</t>
  </si>
  <si>
    <t>г.Арсеньев, ул.  Октябрьская, 13</t>
  </si>
  <si>
    <t>СП-3</t>
  </si>
  <si>
    <t>Отделение приема граждан по социальным вопросам «ЕСО»  № 4</t>
  </si>
  <si>
    <t>г.Арсеньев, ул. Победы, 26</t>
  </si>
  <si>
    <t>СП-4-8</t>
  </si>
  <si>
    <t>Отделение приема граждан по социаль-ным вопросам «ЕСО»  № 5 (1-й этаж)
(площадь 21,2 кв. м)</t>
  </si>
  <si>
    <t>Территориальный отдел</t>
  </si>
  <si>
    <t>г. Артем, ул. Дзержинского, 12</t>
  </si>
  <si>
    <t>СП-5-9</t>
  </si>
  <si>
    <t>Отдел по Артемовскому городскому округу</t>
  </si>
  <si>
    <t>Владивосток ленинский</t>
  </si>
  <si>
    <t>г. Владивосток, ул. Нейбута, 33а</t>
  </si>
  <si>
    <t>СП-6-3</t>
  </si>
  <si>
    <t>Отделение приема граждан по социаль-ным вопросам ЕСО №3</t>
  </si>
  <si>
    <t>в процессе краевая</t>
  </si>
  <si>
    <t>Владивосток первомайский</t>
  </si>
  <si>
    <t>Отделения приема граждан по социальным вопросам</t>
  </si>
  <si>
    <t>г. Владивосток, ул. О. Кошевого, д.7</t>
  </si>
  <si>
    <t>СП-7</t>
  </si>
  <si>
    <t>Отделение приема граждан по социальным вопросам  «ЕСО»</t>
  </si>
  <si>
    <t>г. Владивосток, ул. А. Фокина, д. 25 (Океанский пр-т, д.9)</t>
  </si>
  <si>
    <t>СП-8</t>
  </si>
  <si>
    <t xml:space="preserve">Отделение приема граждан по социальным вопросам  ЕСО № 2 </t>
  </si>
  <si>
    <t>Большой Камень</t>
  </si>
  <si>
    <t>Б.Камень
ул. Гагарина, д.17а</t>
  </si>
  <si>
    <t>СП-9-10</t>
  </si>
  <si>
    <t>Отдел по городскому округу ЗАТО Б.Камень</t>
  </si>
  <si>
    <t>Дальнереченск</t>
  </si>
  <si>
    <t>г. Дальнереченск, ул. Ленина, 72</t>
  </si>
  <si>
    <t>СП-10-12</t>
  </si>
  <si>
    <t>Отделение приема граждан по социаль-ным  вопросам отдела по Дальнереченскому городскому округу</t>
  </si>
  <si>
    <t>Находка, Школьная 3</t>
  </si>
  <si>
    <t>СП-11-14</t>
  </si>
  <si>
    <t>Отдел по Находкинскому городскому округу</t>
  </si>
  <si>
    <t>Доступно условно</t>
  </si>
  <si>
    <t>нуждаемся</t>
  </si>
  <si>
    <t xml:space="preserve">Нанесение контуров парковочного места, нанесение яркой контрастной маркировки на ступеньки, ремонт дороги, подъезда к зданию, оборудование здания пандусамии широкими дверными проемами. </t>
  </si>
  <si>
    <t>Доступно всем</t>
  </si>
  <si>
    <t xml:space="preserve">Уссурийск, ул. Некрасова,19
(площадь 632,3 кв. м)
</t>
  </si>
  <si>
    <t>СП-12</t>
  </si>
  <si>
    <t>Отдел департамента труда и социального развития ПК по Уссурийскому городскому округу</t>
  </si>
  <si>
    <t>г. Уссурийск, ул. Амурская, 45
(площадь 87,7 кв. м)</t>
  </si>
  <si>
    <t>СП-13</t>
  </si>
  <si>
    <t>г. Уссурийск, ул. Короленко, 13
(площадь 60,6 кв. м)</t>
  </si>
  <si>
    <t>СП-14</t>
  </si>
  <si>
    <t>г. Уссурийск, ул. Полушкина, 49а
(площадь 61,9 кв. м)</t>
  </si>
  <si>
    <t>СП-15</t>
  </si>
  <si>
    <t>г. Уссурийск, ул. Францева, д.15
(площадь 17,3 кв. м)</t>
  </si>
  <si>
    <t>СП-16</t>
  </si>
  <si>
    <t>Кавалеровский район</t>
  </si>
  <si>
    <t>п.Кавалерово, ул.Арсеньева,96 А</t>
  </si>
  <si>
    <t>СП-17</t>
  </si>
  <si>
    <t>Отдел по Кавалероскому муниципальному району</t>
  </si>
  <si>
    <t xml:space="preserve">Вариант Б. Территория, прилегающая к зданию,путь движенеия внутри здания (в т.ч. пути эвакуации), санитарно-гигиенические помещения, система информации на объекте (на всех зонах), пути движения к объекту (от остановки транспорта) - текущий ремонт; вход в здание, зона целевого назначения здания (целевого посещения объекта) - капитальный ремонт. </t>
  </si>
  <si>
    <t>доступен частично избирательно (О, Г,У).</t>
  </si>
  <si>
    <t>капитальный и текущий ремонт</t>
  </si>
  <si>
    <t>2014 г.</t>
  </si>
  <si>
    <t xml:space="preserve">доступность объекта для получения услуг для всех категорий инвалидов </t>
  </si>
  <si>
    <t>с. Вольно-Надеждинское, ул. Пушкина, 34а</t>
  </si>
  <si>
    <t>СП-18</t>
  </si>
  <si>
    <t>Отдел по Надеждинскому муниципальному району</t>
  </si>
  <si>
    <t>Октябрьский район</t>
  </si>
  <si>
    <t>с. Покровка, ул. Карла Маркса, д.77</t>
  </si>
  <si>
    <t>СП-19</t>
  </si>
  <si>
    <t>Отдел по Октябрьскому муниципальному району</t>
  </si>
  <si>
    <t>Ольгинский район</t>
  </si>
  <si>
    <t>п. Ольга, ул. Дзержинского, д.34
(площадь 170,1 кв.м)</t>
  </si>
  <si>
    <t>СП-20</t>
  </si>
  <si>
    <t>Отдел по Ольгинскому муниципальному району</t>
  </si>
  <si>
    <t>п. Пограничный, ул. Советская, 29</t>
  </si>
  <si>
    <t>СП-21</t>
  </si>
  <si>
    <t>Отдел по Пограничному муниципальному району</t>
  </si>
  <si>
    <t>Спасский район</t>
  </si>
  <si>
    <t>г. Спасск-Дальний
ул. Ленинская-19</t>
  </si>
  <si>
    <t>СП-22</t>
  </si>
  <si>
    <t>Отдел по Спасскому муниципальному району</t>
  </si>
  <si>
    <t>Хасанский район</t>
  </si>
  <si>
    <t>п. Славянка, ул. Молодежная 1</t>
  </si>
  <si>
    <t>СП-23-2</t>
  </si>
  <si>
    <t>Отдел по Хасанскому муниципальному району</t>
  </si>
  <si>
    <t>г.Владивосток, ул.Алеутская, 45</t>
  </si>
  <si>
    <t>СП-24-3</t>
  </si>
  <si>
    <t>Отделение приема граждан по социаль-ным вопросам ЕСО №1</t>
  </si>
  <si>
    <t>Владивосток первореченский</t>
  </si>
  <si>
    <t>г.Владивосток, ул.Иртышская 8</t>
  </si>
  <si>
    <t>СП-25</t>
  </si>
  <si>
    <t>Отделение приема граждан по социаль-ным вопросам ЕСО №4</t>
  </si>
  <si>
    <t>г.Владивосток, ул.Ильичева 15</t>
  </si>
  <si>
    <t>СП-26</t>
  </si>
  <si>
    <t>Отдел по Первореченскому району</t>
  </si>
  <si>
    <t xml:space="preserve">Владивосток </t>
  </si>
  <si>
    <t>г. Владивосток, ул. Русская, 17а,</t>
  </si>
  <si>
    <t>СП-27</t>
  </si>
  <si>
    <t xml:space="preserve">г. Владивосток, ул. Посьетская, 40, </t>
  </si>
  <si>
    <t>СП-28</t>
  </si>
  <si>
    <t>г. Владивосток, ул. Сабанеева, 15а</t>
  </si>
  <si>
    <t>СП-29</t>
  </si>
  <si>
    <t xml:space="preserve">г. Владивосток, ул. 40 лет ВЛКСМ, 14 </t>
  </si>
  <si>
    <t>СП-30-4</t>
  </si>
  <si>
    <t>отдел АТУ Первомайского района департамента труда и социального развития Приморского края</t>
  </si>
  <si>
    <t>государственная</t>
  </si>
  <si>
    <t>г. Владивосток, ул. Сахалинская, 43</t>
  </si>
  <si>
    <t>СП-31</t>
  </si>
  <si>
    <t>г. Владивосток, п. Трудовое, ул. Лермонтова, 36</t>
  </si>
  <si>
    <t>СП-32</t>
  </si>
  <si>
    <t>г. Большой Камень, ул. Гагарина 21</t>
  </si>
  <si>
    <t>СП-33-10</t>
  </si>
  <si>
    <t>Отделения приема граждан по социальным вопросам «Единое социальное окно»</t>
  </si>
  <si>
    <t>г. Большой Камень, ул. Маслакова,1</t>
  </si>
  <si>
    <t>СП-34-10</t>
  </si>
  <si>
    <t>г.Дальгорск, проспект 50 лет Октября,75</t>
  </si>
  <si>
    <t>СП-35</t>
  </si>
  <si>
    <t xml:space="preserve">Отдел по Дальнегорскому городскому округу </t>
  </si>
  <si>
    <t>г.Дальнегорск, ул.Геологическая, д.1</t>
  </si>
  <si>
    <t>СП-36</t>
  </si>
  <si>
    <t>с.Сержантово, ул.Ленинская, д.2, кв.41</t>
  </si>
  <si>
    <t>СП-37</t>
  </si>
  <si>
    <t>с.Рудная Пристань, ул.Шахтерская, д.4, кв.10</t>
  </si>
  <si>
    <t>СП-38</t>
  </si>
  <si>
    <t>г.Дальнегорск, ул.8Марта, д.5:</t>
  </si>
  <si>
    <t>СП-39</t>
  </si>
  <si>
    <t>г.Дальнегорск, проспект 50 лет Октября, д.36</t>
  </si>
  <si>
    <t>СП-40</t>
  </si>
  <si>
    <t>г.Партизанск,
ул. Дворцовая, 2а</t>
  </si>
  <si>
    <t>СП-41</t>
  </si>
  <si>
    <t>Отдел по Партизанскому городскому округу,
«Единое социальное окно» № 7</t>
  </si>
  <si>
    <t>г.Партизанск,
ул. Ленинская, 3а</t>
  </si>
  <si>
    <t>СП-42</t>
  </si>
  <si>
    <t xml:space="preserve">«Единое социальное окно» № 1 </t>
  </si>
  <si>
    <t>с.Казанка,
ул. Луговая, 5а</t>
  </si>
  <si>
    <t>СП-43</t>
  </si>
  <si>
    <t>«Единое социальное окно» №  2</t>
  </si>
  <si>
    <t>Анучинский район</t>
  </si>
  <si>
    <t>с.Анучино, ул.Банивура, 10</t>
  </si>
  <si>
    <t>СП-44</t>
  </si>
  <si>
    <t>Отдел по Анучинскому муниципальному району</t>
  </si>
  <si>
    <t>г.Дальнереченск, ул. Рябуха, 75</t>
  </si>
  <si>
    <t>СП-45</t>
  </si>
  <si>
    <t>Отдел по Дальнереченскому муниципальному району</t>
  </si>
  <si>
    <t>Красноармейский район</t>
  </si>
  <si>
    <t>с. Новопокровка, ул.Советская, 80</t>
  </si>
  <si>
    <t>СП-46-23</t>
  </si>
  <si>
    <t>Отдел по Красноармейскому муниципальному району</t>
  </si>
  <si>
    <t>ДУ</t>
  </si>
  <si>
    <t>доступен полностью избирательно</t>
  </si>
  <si>
    <t>нуждается, первоочередно</t>
  </si>
  <si>
    <t>2014г</t>
  </si>
  <si>
    <t>доступность объекта для всех категорий инвалидов</t>
  </si>
  <si>
    <t xml:space="preserve">п. Восток, ул. Молодежная 3/1 </t>
  </si>
  <si>
    <t>СП-47-23</t>
  </si>
  <si>
    <t>«Единое социальное окно»</t>
  </si>
  <si>
    <t>доступность объекта для получения услуг для всех категорий инвалидов</t>
  </si>
  <si>
    <t xml:space="preserve">с. Рощино, ул. Рощина 28/12 </t>
  </si>
  <si>
    <t>СП-48-23</t>
  </si>
  <si>
    <t>Лазовский район</t>
  </si>
  <si>
    <t>с.Лазо, ул.Некрасовская, 31</t>
  </si>
  <si>
    <t>СП-49</t>
  </si>
  <si>
    <t>Отдел по Лазовскому муниципальному району</t>
  </si>
  <si>
    <t>п.Преображение, ул. Заводская,10</t>
  </si>
  <si>
    <t>СП-50</t>
  </si>
  <si>
    <t>с.Михайловка, ул.Красноармейская, 16</t>
  </si>
  <si>
    <t>СП-51-25</t>
  </si>
  <si>
    <t>Отдел по Михайловскому муниципальному району</t>
  </si>
  <si>
    <t xml:space="preserve">ДП-И доступен полностью избирательно </t>
  </si>
  <si>
    <t>нуждаемость, 2014г.</t>
  </si>
  <si>
    <t>установка мобильного пандуса, установка тактильных, акустических средств</t>
  </si>
  <si>
    <t>2014г.</t>
  </si>
  <si>
    <t xml:space="preserve">доступность объекта для полученияуслуг для всех категорий инвалидов </t>
  </si>
  <si>
    <t>п.Новошахтинский, ул.Производственная16</t>
  </si>
  <si>
    <t>СП-52</t>
  </si>
  <si>
    <t>п.Тавричанка, ул. Осипенко,1а</t>
  </si>
  <si>
    <t>СП-53</t>
  </si>
  <si>
    <t>п.Раздольное, ул. Лазо, 269</t>
  </si>
  <si>
    <t>СП-54</t>
  </si>
  <si>
    <t>с.Галенки, ул.50 лет ВЛКСМ, 33</t>
  </si>
  <si>
    <t>СП-55</t>
  </si>
  <si>
    <t>с.Владимиро-Александровское, ул.Комсомольская 59</t>
  </si>
  <si>
    <t>СП-56-29</t>
  </si>
  <si>
    <t>Отдел по Партизанскому муниципальному району</t>
  </si>
  <si>
    <t>Б</t>
  </si>
  <si>
    <t>ДЧ-В</t>
  </si>
  <si>
    <t>первая очередь</t>
  </si>
  <si>
    <t>ремонт капитальный</t>
  </si>
  <si>
    <t>Пожарский район</t>
  </si>
  <si>
    <t>пгт.Лучегорск, мкр.4, 2</t>
  </si>
  <si>
    <t>СП-57</t>
  </si>
  <si>
    <t>Отдел по Пожарскому муниципальному району</t>
  </si>
  <si>
    <t>с.Хороль, ул.Советская,2, 1 эт.</t>
  </si>
  <si>
    <t>СП-58-35</t>
  </si>
  <si>
    <t>Отдел по Хорольскому муниципальному району</t>
  </si>
  <si>
    <t>Черниговский район</t>
  </si>
  <si>
    <t>с.Черниговка, ул.Буденого,29</t>
  </si>
  <si>
    <t>СП-59</t>
  </si>
  <si>
    <t>ЕСО №1</t>
  </si>
  <si>
    <t>п.Сибирцево, ул.Строительная,24</t>
  </si>
  <si>
    <t>СП-60</t>
  </si>
  <si>
    <t>ЕСО №2</t>
  </si>
  <si>
    <t>с. Чугуевка, ул. 50-лет Октября, 195-а</t>
  </si>
  <si>
    <t>СП-61-37</t>
  </si>
  <si>
    <t>Отдел по Чугуевскому муниципальному району</t>
  </si>
  <si>
    <t>выделенное помещение для инвалидов-колясочников</t>
  </si>
  <si>
    <t>Доступен полностью избирательно (Г,У)</t>
  </si>
  <si>
    <t>объект станет доступным для всех категрий инвалидов</t>
  </si>
  <si>
    <t>Яковлевский район</t>
  </si>
  <si>
    <t>с.Новосысоевка, ул.Кооперативная 20А</t>
  </si>
  <si>
    <t>СП-62</t>
  </si>
  <si>
    <t>Отделение приема граждан по социальным вопросам</t>
  </si>
  <si>
    <t xml:space="preserve"> г. Спасск-Дальний, ул. Советская, д.90</t>
  </si>
  <si>
    <t>СП-63-16</t>
  </si>
  <si>
    <t>Отдел по городскому округу Спасск-Дальний ДТ и СР Приморского края</t>
  </si>
  <si>
    <t xml:space="preserve">Краевая </t>
  </si>
  <si>
    <t>ДЧ-И (О,Г,У)</t>
  </si>
  <si>
    <t>Текущий ремонт</t>
  </si>
  <si>
    <t>2013-2014 г.</t>
  </si>
  <si>
    <t>ДП-В</t>
  </si>
  <si>
    <t>г. Спасск-Дальний, ул. Покуса,         д. 1</t>
  </si>
  <si>
    <t>СП-64-16</t>
  </si>
  <si>
    <t>вторая очередь</t>
  </si>
  <si>
    <t>Капитальный ремонт</t>
  </si>
  <si>
    <t>г. Спасск-Дальний, ул. Герцена,         д. 12</t>
  </si>
  <si>
    <t>СП-65-16</t>
  </si>
  <si>
    <t>третья очередь</t>
  </si>
  <si>
    <t>г. Спасск-Дальний, ул. Красногвардейская, д. 69/1</t>
  </si>
  <si>
    <t>СП-66-16</t>
  </si>
  <si>
    <t>четвертая очередь</t>
  </si>
  <si>
    <t>Центр занятости населения</t>
  </si>
  <si>
    <t>с. Анучино, ул. Ленинская, 12-а</t>
  </si>
  <si>
    <t>СП-67-19</t>
  </si>
  <si>
    <t>КГКУ «Центр занятости населения Анучинского района»</t>
  </si>
  <si>
    <t>Трудоустройство, содействие занятости населения</t>
  </si>
  <si>
    <t>г. Арсеньев, ул. Ломоносова, 11</t>
  </si>
  <si>
    <t>СП-68</t>
  </si>
  <si>
    <t>КГКУ «Центр занятости населения города Арсеньева»</t>
  </si>
  <si>
    <t>г. Большой Камень, ул. Блюхера, 21</t>
  </si>
  <si>
    <t>СП-69-10</t>
  </si>
  <si>
    <t>КГКУ  «Центр занятости населения города Большой Камень»</t>
  </si>
  <si>
    <t>доступен
частично всем</t>
  </si>
  <si>
    <t>Оснастить селекторной связью и разместить тактильные средства в коридоре. Сгладить порог входной двери.Заменить ручки на контрастные  по цвету с дверным полотном. Выделить контрастным цветом дверной проем в зоне обслуживания. Установить кнопку вызова, световое табло, поручни, крючки в туалете.</t>
  </si>
  <si>
    <t>2014 - 2017 гг</t>
  </si>
  <si>
    <t>доступность объекта для
получения услуг для всех
катнегорий инвалидов</t>
  </si>
  <si>
    <t>г. Дальнегорск, ул. 50-лет Октября, 89</t>
  </si>
  <si>
    <t>СП-70</t>
  </si>
  <si>
    <t>КГКУ «Центр занятости населения города Дальнегорска»</t>
  </si>
  <si>
    <t>г.Дальнереченск, ул. Ленина, 55</t>
  </si>
  <si>
    <t>СП-71</t>
  </si>
  <si>
    <t xml:space="preserve">КГКУ  «ЦЗН
города Дальнереченска»
</t>
  </si>
  <si>
    <t>п. Кавалерово, ул. Арсеньева, 81</t>
  </si>
  <si>
    <t>СП-72-21</t>
  </si>
  <si>
    <t>КГКУ «Центр занятости населения Кавалеровского района»</t>
  </si>
  <si>
    <t>А</t>
  </si>
  <si>
    <t>ДП-И</t>
  </si>
  <si>
    <t>пгт. Кировский, ул.Комсомольская, 23</t>
  </si>
  <si>
    <t>СП-73</t>
  </si>
  <si>
    <t>КГКУ «Центр занятости населения Кировского района»</t>
  </si>
  <si>
    <t>с. Ново-Покровка, ул. Калинина, 1-а</t>
  </si>
  <si>
    <t>СП-74</t>
  </si>
  <si>
    <t>КГКУ  «Центр занятости населения Красноармейского района»</t>
  </si>
  <si>
    <t>с. Лазо, ул. Мациенко, д.5 кв.1</t>
  </si>
  <si>
    <t>СП-75-24</t>
  </si>
  <si>
    <t>КГКУ «Центр занятости населения Лазовского района»</t>
  </si>
  <si>
    <t>г. Лесозаводск, ул. Дзержинского, 14</t>
  </si>
  <si>
    <t>СП-76</t>
  </si>
  <si>
    <t>КГКУ «Центр занятости населения города Лесозаводска»</t>
  </si>
  <si>
    <t>с. Михайловка ул. Тихоокеанская, 56</t>
  </si>
  <si>
    <t>СП-77</t>
  </si>
  <si>
    <t>КГКУ «Центр занятости населения Михайловского района»</t>
  </si>
  <si>
    <t>г. Находка, Находкинский пр., 1-е</t>
  </si>
  <si>
    <t>СП-78</t>
  </si>
  <si>
    <t>КГКУ «Центр занятости населения города Находки»</t>
  </si>
  <si>
    <t>с. Покровка, Октябрьский р-н, ул 50-лет Приморья, д.10</t>
  </si>
  <si>
    <t>СП-79-27</t>
  </si>
  <si>
    <t>КГКУ «Центр занятости населения Октябрьского района»</t>
  </si>
  <si>
    <t>692460, п. Ольга, ул. Ленинская, 5</t>
  </si>
  <si>
    <t>СП-80</t>
  </si>
  <si>
    <t>КГКУ «Центр занятости населения Ольгинского района»</t>
  </si>
  <si>
    <t>г. Партизанск, ул. Ленинская, 3-б</t>
  </si>
  <si>
    <t>СП-81-15</t>
  </si>
  <si>
    <t>КГКУ «Центр занятости населения города Партизанска»</t>
  </si>
  <si>
    <t>тек. ремонт</t>
  </si>
  <si>
    <t>2014-2015</t>
  </si>
  <si>
    <t>п.Пограничный ул. Рабочая, 7/10</t>
  </si>
  <si>
    <t>СП-82</t>
  </si>
  <si>
    <t>КГКУ «Центр занятости населения Пограничного района»</t>
  </si>
  <si>
    <t>п. Лучегорск, Пожарский р-н, 4-й МКР, д. 2</t>
  </si>
  <si>
    <t>СП-83-31</t>
  </si>
  <si>
    <t>КГКУ «ЦЗН Пожарского района»</t>
  </si>
  <si>
    <t>вне зоны ответственности учреждения</t>
  </si>
  <si>
    <t>ДП-И (О,С,Г,У)</t>
  </si>
  <si>
    <t>требуется при наличии средств</t>
  </si>
  <si>
    <t>система информации на объекте в порядке капитального ремонта (установка световых средств инфоормации и сигнализации об опасности, а также аккустические средства информации)</t>
  </si>
  <si>
    <t>доступно полностью избирательно (О,С,Г,У)</t>
  </si>
  <si>
    <t>Тернейский район</t>
  </si>
  <si>
    <t>692152, п. Пластун, ул. Лермонтова, 12-2</t>
  </si>
  <si>
    <t>СП-84</t>
  </si>
  <si>
    <t>КГКУ «Центр занятости населения Тернейского района»</t>
  </si>
  <si>
    <t>г. Уссурийск, ул. Некрасова, 17</t>
  </si>
  <si>
    <t>СП-85</t>
  </si>
  <si>
    <t>КГКУ «ЦЗН города Уссурийска»</t>
  </si>
  <si>
    <t>п. Славянка, ул. Молодежная, 1</t>
  </si>
  <si>
    <t>СП-86-2</t>
  </si>
  <si>
    <t>КГКУ «Центр занятости населения Хасанского района»</t>
  </si>
  <si>
    <t>Доступно частично всем</t>
  </si>
  <si>
    <t>Первоочердная</t>
  </si>
  <si>
    <t>Текущий ремонт, дорожный ремонт</t>
  </si>
  <si>
    <t>2015 г.</t>
  </si>
  <si>
    <t>Доступность объекта для получения услуг для всех категорий граждан</t>
  </si>
  <si>
    <t>с. Хороль, ул. Советская, 4</t>
  </si>
  <si>
    <t>СП-87-35</t>
  </si>
  <si>
    <t>КГКУ «Центр занятости населения Хорольского района»</t>
  </si>
  <si>
    <t>692372, с.Черниговка, ул. 8-го Марта, 3</t>
  </si>
  <si>
    <t>СП-88</t>
  </si>
  <si>
    <t>КГКУ «Центр занятости населения Черниговского района»</t>
  </si>
  <si>
    <t>692621, с. Чугуевка, ул. Строительная, 8</t>
  </si>
  <si>
    <t>СП-89-37</t>
  </si>
  <si>
    <t>КГКУ «Центр занятости населения Чугуевского района»</t>
  </si>
  <si>
    <t>692361, с. Яковлевка, ул. Советская, 59</t>
  </si>
  <si>
    <t>СП-90</t>
  </si>
  <si>
    <t>КГКУ «Центр занятости населения Яковлевского района»</t>
  </si>
  <si>
    <t>Учреждение социального обслуживания</t>
  </si>
  <si>
    <t>692567,
Октябрьский район,
п. Липовцы, Шахта 6</t>
  </si>
  <si>
    <t>СП-91</t>
  </si>
  <si>
    <t>КГБУ СО «Липовецкий психоневрологический интернат»</t>
  </si>
  <si>
    <t>Социальные услуги в стационарных условиях</t>
  </si>
  <si>
    <t>взрослые, пожилые</t>
  </si>
  <si>
    <t>Инвалиды с умственной отсталостью</t>
  </si>
  <si>
    <t>692860,
г. Партизанск,
ул. Лозовый ключ,
13-б</t>
  </si>
  <si>
    <t>СП-92</t>
  </si>
  <si>
    <t>КГБУ СО «Партизанский психоневрологический интернат»</t>
  </si>
  <si>
    <t>Черниговский район,
с. Майское,
ул. 60 лет Октября,3</t>
  </si>
  <si>
    <t>СП-93</t>
  </si>
  <si>
    <t>КГБУ СО «Майский психоневрологический интернат»</t>
  </si>
  <si>
    <t>Дальнереченск,
с. Сальское
ул. Советская, 2/015</t>
  </si>
  <si>
    <t>СП-94-12</t>
  </si>
  <si>
    <t>КГБУ СО Дальнереченский психоневрологический интернат»</t>
  </si>
  <si>
    <t>г. Уссурийск,
ул. Нагорная, 24</t>
  </si>
  <si>
    <t>СП-95</t>
  </si>
  <si>
    <t>КГБУ СО«Уссурийский реабилитационный центр для лиц с  умственной отсталостью»</t>
  </si>
  <si>
    <t>п.Кировский, ул. Совестская, 57а</t>
  </si>
  <si>
    <t>СП-96-22</t>
  </si>
  <si>
    <t>Отдел по Кировскому муниципальному району департамента труда и соц развития ПК</t>
  </si>
  <si>
    <t>г. Спасск-Дальний, ул. Покуса,         д. 3</t>
  </si>
  <si>
    <t>СП-97-16</t>
  </si>
  <si>
    <t>КГКУ "Центр занятости населения г. Спасска-Дальнего"</t>
  </si>
  <si>
    <t>Содействие занятости населения</t>
  </si>
  <si>
    <t>пятая очередь</t>
  </si>
  <si>
    <t>2013-2014</t>
  </si>
  <si>
    <t>Фокино</t>
  </si>
  <si>
    <t>г.Фокино, ул Мищенко, 2</t>
  </si>
  <si>
    <t>СП-98-18</t>
  </si>
  <si>
    <t>Отдел ЗАТО г.Фокино ДТ и СР ПК</t>
  </si>
  <si>
    <t>г. Артем ул. Лазо 2</t>
  </si>
  <si>
    <t>СП-99-9</t>
  </si>
  <si>
    <t>КГКУ "Центр занятости населения г. Артем"</t>
  </si>
  <si>
    <t>4 раздел - объекты физической культуры и спорта</t>
  </si>
  <si>
    <t>Спортивный комплекс «Олимпиец»</t>
  </si>
  <si>
    <t>690091, Приморский край, г. Владивосток, ул. Батарейная, 2</t>
  </si>
  <si>
    <t>ФП-1</t>
  </si>
  <si>
    <t>КГАУ «Центр спортивной подготовки – школа высшего спортивного мастерства»</t>
  </si>
  <si>
    <t>Департамент физической культуры и спорта Приморского края</t>
  </si>
  <si>
    <t>Услуги в сфере физической культуры и спорта</t>
  </si>
  <si>
    <t>Крытый тренировочный каток с искусственным льдом с. Чугуевка</t>
  </si>
  <si>
    <t>692623, Приморский край, с. Чугуевка, ул. Комарова, 21 а</t>
  </si>
  <si>
    <t>ФП-2</t>
  </si>
  <si>
    <t>ГСАУ ДОД «Краевая детско-юношеская спортивная школа»</t>
  </si>
  <si>
    <t>Плавательный бассейн</t>
  </si>
  <si>
    <t>Приморский край, г. Партизанск, ул. Гоголева, д. 3</t>
  </si>
  <si>
    <t>ФП-3</t>
  </si>
  <si>
    <t xml:space="preserve">Объекты физической культуры и спорта </t>
  </si>
  <si>
    <t>г. Находка, ул.Спортивная, 3а,     ул.Бокситогор-ская, 8</t>
  </si>
  <si>
    <t>ФП-4</t>
  </si>
  <si>
    <t>Муниципальное бюджетное учреждение "Физкультура и здоровье"</t>
  </si>
  <si>
    <t>Отдел по физической культуре и спорту администрации Находкинского гопродского округа</t>
  </si>
  <si>
    <t>подготовка и проведение спортивных и физкультурно-оздоровительных мероприятий, спортивные секции</t>
  </si>
  <si>
    <t>5 раздел - объекты культуры</t>
  </si>
  <si>
    <t>музей</t>
  </si>
  <si>
    <t>г.Владивосток, 
ул.Светланская, 20</t>
  </si>
  <si>
    <t>КП-1</t>
  </si>
  <si>
    <t>КГАУК "Приморский государственный объединенный музей имени В.К. Арсеньева"</t>
  </si>
  <si>
    <t>департамент культуры Приморского края</t>
  </si>
  <si>
    <t>Проведение экскурсий, выставок праздников, представлений обрядов</t>
  </si>
  <si>
    <t xml:space="preserve">не определено </t>
  </si>
  <si>
    <t>г.Владивосток, 
ул. Алеутская, 12</t>
  </si>
  <si>
    <t>КП-2</t>
  </si>
  <si>
    <t>КГАУК "Приморская государственная картинная галерея"</t>
  </si>
  <si>
    <t>Проведение экскурсий, выставок; просветительских мероприятий</t>
  </si>
  <si>
    <t>библиотека</t>
  </si>
  <si>
    <t>г.Владивосток,                   ул.Некрасовская,59</t>
  </si>
  <si>
    <t>КП-3</t>
  </si>
  <si>
    <t>ГБУК "Приморская краевая публичная библиотека им. А.М. Горького"</t>
  </si>
  <si>
    <t>библиотечное обслуживание Проведение тематических вечеров, лекториев</t>
  </si>
  <si>
    <t>г.Владивосток,  пр-т 100 лет Владивостоку, 48</t>
  </si>
  <si>
    <t>КП-4</t>
  </si>
  <si>
    <t>ГКУК "Приморская краевая детская библиотека"</t>
  </si>
  <si>
    <t>г.Владивосток, ул. Чкалова, 6</t>
  </si>
  <si>
    <t>КП-5</t>
  </si>
  <si>
    <t>ГКУК "Приморская краевая библиотека для слепых"</t>
  </si>
  <si>
    <t xml:space="preserve"> по зрению</t>
  </si>
  <si>
    <t>театр</t>
  </si>
  <si>
    <t xml:space="preserve">Владивосток,
ул.Светланская,49
</t>
  </si>
  <si>
    <t>КП-6</t>
  </si>
  <si>
    <t>КГАУК "Приморский академический краевой драматический театр имени М. Горького"</t>
  </si>
  <si>
    <t>организация и предоставление театрально-зрелищных услуг</t>
  </si>
  <si>
    <t>кроме инвалидов по зрению</t>
  </si>
  <si>
    <t>г.Владивосток, ул.Светланская, 15-а</t>
  </si>
  <si>
    <t>КП-7</t>
  </si>
  <si>
    <t xml:space="preserve"> КГАУК Приморский краевой драматический театр молодежи</t>
  </si>
  <si>
    <t>г.Владивосток, ул. Петра Великого, 8</t>
  </si>
  <si>
    <t>КП-8</t>
  </si>
  <si>
    <t xml:space="preserve"> КГАУК "Приморский краевой театр кукол"</t>
  </si>
  <si>
    <t>дети от 7 до 12 лет</t>
  </si>
  <si>
    <t>концертная организация</t>
  </si>
  <si>
    <t>г.Владивосток, ул.Светланская, 15</t>
  </si>
  <si>
    <t>КП-9</t>
  </si>
  <si>
    <t>КГАУК "Приморская краевая филармония"</t>
  </si>
  <si>
    <t xml:space="preserve">организация и предоставление концертно-зрелищных услуг
</t>
  </si>
  <si>
    <t>кроме инвалидов по слуху</t>
  </si>
  <si>
    <t>досугового типа</t>
  </si>
  <si>
    <t>г.Владивосток,
ул. Пушкинская, 25</t>
  </si>
  <si>
    <t>КП-10</t>
  </si>
  <si>
    <t>ГАУ "Приморский краевой центр народной культуры"</t>
  </si>
  <si>
    <t>проведение краевых мероприятий, фестивалей и конкурсов</t>
  </si>
  <si>
    <t>Владивосток, ул.Русская¸ 40</t>
  </si>
  <si>
    <t>КП-11</t>
  </si>
  <si>
    <t>ГОАУ СПО "Приморский краевой колледж искусств"</t>
  </si>
  <si>
    <t>обучение по программам профессиональной подготовки</t>
  </si>
  <si>
    <t xml:space="preserve">инвалиды годные к профессиональному обучению </t>
  </si>
  <si>
    <t>Владивосток, ул.Светланская, 65</t>
  </si>
  <si>
    <t>КП-12</t>
  </si>
  <si>
    <t>ГОАУ СПО "Владивостокское художественное училище"</t>
  </si>
  <si>
    <t>г.Находка, ул. 25 Октября, 13</t>
  </si>
  <si>
    <t>КП-13</t>
  </si>
  <si>
    <t>ГОАУ СПО "Находкинский музыкальный колледж"</t>
  </si>
  <si>
    <t>учреждение дополнительного образования детей</t>
  </si>
  <si>
    <t>Арсеньев, Калининская 1</t>
  </si>
  <si>
    <t>КП-14</t>
  </si>
  <si>
    <t>КГОБУ ДОД "Детская школа циркового искусства"</t>
  </si>
  <si>
    <t>обучение по дополнительным образовательным программам, преподавание специальных  курсов и циклов дисциплин/ исполнение цирковых программ</t>
  </si>
  <si>
    <t>дети от 7 до 18 лет/ все категории</t>
  </si>
  <si>
    <t>Владивосток, Фастовская 14</t>
  </si>
  <si>
    <t>КП-15</t>
  </si>
  <si>
    <t xml:space="preserve"> КГАУК «Приморский театр оперы и балета»</t>
  </si>
  <si>
    <t>создание и публичное исполнение спектаклей, концертов, проведение культурно-развлекательных и зрелищных программ</t>
  </si>
  <si>
    <t>Уссурийск, Агеева 75</t>
  </si>
  <si>
    <t>КП-16</t>
  </si>
  <si>
    <t>ГОАУ СПО Приморский краевой колледж культуры"</t>
  </si>
  <si>
    <t>учреждение культуры</t>
  </si>
  <si>
    <t>Большой камень, ул.Карла Маркса, д.4б</t>
  </si>
  <si>
    <t>КП-17</t>
  </si>
  <si>
    <t>Муниципальное бюджетное учреждение культуры Централизованная бибилиотечная система Центральная городская библиотека</t>
  </si>
  <si>
    <t>Управление культуры администрации городского округа ЗАТО Большой Камень</t>
  </si>
  <si>
    <t>Библиотечное информационное обслуживание</t>
  </si>
  <si>
    <t>инвалиды по слуху, по зрению, по общему заболеванию</t>
  </si>
  <si>
    <t>Общество инвалидов Чугуевского района</t>
  </si>
  <si>
    <t>692623 с. Чугуевка, ул. Лазо 2</t>
  </si>
  <si>
    <t>КП-18</t>
  </si>
  <si>
    <t>Общество инвалидов</t>
  </si>
  <si>
    <t>Краевое общество инвалидов</t>
  </si>
  <si>
    <t>Вовлечение в социокультурную жизнь общества</t>
  </si>
  <si>
    <t>Инвалиды</t>
  </si>
  <si>
    <t>Дом культуры</t>
  </si>
  <si>
    <t>Дальнереченский район, с. Веденка, ул. Мелехина, 40</t>
  </si>
  <si>
    <t>КП-19</t>
  </si>
  <si>
    <t>Муниципальное казённое учреждение “Дом культуры” с. Веденка</t>
  </si>
  <si>
    <t>Администрация сельского поселения</t>
  </si>
  <si>
    <t>Культурно-массовые мероприятия</t>
  </si>
  <si>
    <t>Всех возрастов</t>
  </si>
  <si>
    <t>МКУК “ДЦ РСП” с. Ракитное</t>
  </si>
  <si>
    <t>Дальнереченский район, с. Ракитное, ул. Советская, 26</t>
  </si>
  <si>
    <t>КП-20</t>
  </si>
  <si>
    <t>Муниципальное казённое учреждение культуры “Досуговый центр Ракитненского сельского поселения”</t>
  </si>
  <si>
    <t>Объект культуры</t>
  </si>
  <si>
    <t>с. Вольно-Надеждинское, ул. Рихарда Дрегиса,5</t>
  </si>
  <si>
    <t>КП-21</t>
  </si>
  <si>
    <t>МБУ ЦКД Надеждинского муниципального района</t>
  </si>
  <si>
    <t>муниципальное учреждение</t>
  </si>
  <si>
    <t>Администрация Надеждинского муниципального района</t>
  </si>
  <si>
    <t>Место проведение досуга</t>
  </si>
  <si>
    <t>все категории населения</t>
  </si>
  <si>
    <t>все категории инвалидов</t>
  </si>
  <si>
    <t>с. Вольно-Надеждинское, ул. Рихарда Дрегиса,7</t>
  </si>
  <si>
    <t>КП-22</t>
  </si>
  <si>
    <t>МБОУ ДОД «Детская школа искусств им. П.И.Чайковского»</t>
  </si>
  <si>
    <t>Получение музыкального образования</t>
  </si>
  <si>
    <t>Дети с 7 до 18 лет</t>
  </si>
  <si>
    <t>г.Находка, ул.Ленинская, д.22</t>
  </si>
  <si>
    <t>КП-23</t>
  </si>
  <si>
    <t>Муниципальное бюджетное учреждение культуры «Центр культуры» НГО</t>
  </si>
  <si>
    <t>Управление культуры администрации Находкинского городского округа</t>
  </si>
  <si>
    <t xml:space="preserve">Зрелищно-развлекательные и культурно-досуговые мероприятия, организация самодеятельных творческих колективов для детей и зрослых </t>
  </si>
  <si>
    <t>Для всех категорий населения</t>
  </si>
  <si>
    <t>для все категорий</t>
  </si>
  <si>
    <t>КП-24-14</t>
  </si>
  <si>
    <t>Муниципальное бюджетное учреждение культуры «Международный морской клуб» НГО</t>
  </si>
  <si>
    <t>Социально-бытовое и культурное обслуживание экипажей иностранных судов</t>
  </si>
  <si>
    <t>Инвалиды с нарушениями слуха, зрения и с нарушениями умственного развития</t>
  </si>
  <si>
    <t>г.Находка, ул.Дзержинского,д.3</t>
  </si>
  <si>
    <t>КП-25</t>
  </si>
  <si>
    <t>Муниципальное бюджетное учреждение культуры «Дом молодежи» НГО</t>
  </si>
  <si>
    <t>Инвалиды: передвигающиеся на креслах-колясках,с нарушениями опорно-двигательного аппарата,с нарушениями зрения,с нарушениями слуха,с нарушениями умственного развития</t>
  </si>
  <si>
    <t>г.Находка, ул.Добролюбова, д.18</t>
  </si>
  <si>
    <t>КП-26</t>
  </si>
  <si>
    <t>Муниципальное бюджетное учреждение культуры «Дом культуры им.Ю.Гагарина» НГО</t>
  </si>
  <si>
    <t>Категория инвалидов с нарушением зрения, слуха, умственного развития, неврологическими нарушениями</t>
  </si>
  <si>
    <t>г.Находка,               п. Врангель, ул.Первострои-телей, д.8</t>
  </si>
  <si>
    <t>КП-27-14</t>
  </si>
  <si>
    <t>Муниципальное бюджетное учреждение культуры «Дом культуры п.Врангель» НГО</t>
  </si>
  <si>
    <t xml:space="preserve">Зрелищно-развлекательные и культурно-досуговые;  Дополнительное образование детей, художест-венное и эстетическое воспитание </t>
  </si>
  <si>
    <t>г.Находка, п.Ливадия ул.Луговая, д.2</t>
  </si>
  <si>
    <t>КП-28-14</t>
  </si>
  <si>
    <t>Муниципальное бюджетное учреждение культуры «Ливадийский дом культуры» НГО</t>
  </si>
  <si>
    <t>Инвалиды, передвигающиеся на коляске, инвалиды с нарушениями опорно-двигательного аппарата</t>
  </si>
  <si>
    <t>г.Находка, с.Анна ул.Набережная, д.17</t>
  </si>
  <si>
    <t>КП-29</t>
  </si>
  <si>
    <t>Муниципальное бюджетное учреждение культуры «Дом культуры сАнна» НГО</t>
  </si>
  <si>
    <t>Инвалиды с нарушениями опорно-двигательного аппарата</t>
  </si>
  <si>
    <t>г.Находка, ул.Нахимовская, д.8а</t>
  </si>
  <si>
    <t>КП-30</t>
  </si>
  <si>
    <t>Муниципальное бюджетное учреждение культуры «Приморочка» НГО</t>
  </si>
  <si>
    <t>Концертно досуговая деятельность</t>
  </si>
  <si>
    <t>Инвалиды  в помещении учреждения не обслуживаются в связи с географической недоступностью места нахождения учреждения для инвалидов</t>
  </si>
  <si>
    <t>г. Находка ул.Владивосток-ская, д.6</t>
  </si>
  <si>
    <t>КП-31-14</t>
  </si>
  <si>
    <t>Муниципальное бюджетное учреждение культуры «Музейно-выставочный центр г.Находка»</t>
  </si>
  <si>
    <t>музейные, выставочные, культурно-массовые мероприятия</t>
  </si>
  <si>
    <t>все, кроме колясочников</t>
  </si>
  <si>
    <t>КП-32</t>
  </si>
  <si>
    <t>Муниципальный бюджетное учреждение культуры "Театр кукол  г.Находка"</t>
  </si>
  <si>
    <t>услуги по предоставлению театрального обслуживания</t>
  </si>
  <si>
    <t>Слабослышащие, слабовидящие, колясочники,отстающие в развитии</t>
  </si>
  <si>
    <t>г.Находка, Находкинский проспект, д.22</t>
  </si>
  <si>
    <t>КП-33</t>
  </si>
  <si>
    <t>Муниципальное бюджетное учреждение культуры «Городская картинная галерея «Вернисаж» г.Находка</t>
  </si>
  <si>
    <t>музейно-выставочные</t>
  </si>
  <si>
    <t>г. Находка п. Ливадия, ул.Набережная, д.4</t>
  </si>
  <si>
    <t>КП-34-14</t>
  </si>
  <si>
    <t xml:space="preserve">Муниципальное бюджетное образовательное учреждение дополнительного образования детей «Детская школа искусств № 4» НГО </t>
  </si>
  <si>
    <t>Дополнительное образование детей</t>
  </si>
  <si>
    <t>Дети, преимущественно от 6 до 18 лет</t>
  </si>
  <si>
    <t>дети с ограниченными возможностями</t>
  </si>
  <si>
    <t>г. Находка п.Врангель, ул.Невельского, д.2</t>
  </si>
  <si>
    <t>КП-35</t>
  </si>
  <si>
    <t>Муниципальное бюджетное образовательное учреждение дополнительного образования детей «Детская школа искусств № 5 г.Находка»</t>
  </si>
  <si>
    <t>Дети от 6 до 18 лет</t>
  </si>
  <si>
    <t>г. Находка, ул.Луначарского, д.15</t>
  </si>
  <si>
    <t>КП-36-14</t>
  </si>
  <si>
    <t>Муниципальное бюджетное образовательное учреждение дополнительного образования детей «Детская художественная школа №1» НГО</t>
  </si>
  <si>
    <t xml:space="preserve">Дети </t>
  </si>
  <si>
    <t xml:space="preserve">г. Находка, ул.Малиновского д.13 </t>
  </si>
  <si>
    <t>КП-37-14</t>
  </si>
  <si>
    <t xml:space="preserve">Муниципальное бюджетное образовательное учреждение дополнительного образования детей «Детская художе-ственная школа №2» </t>
  </si>
  <si>
    <t>Дети</t>
  </si>
  <si>
    <t>г. Находка,                  ул. Сенявина, д.13</t>
  </si>
  <si>
    <t>КП-38</t>
  </si>
  <si>
    <t>Муниципальное бюджетное учреждение культуры «Центральная библиотечная система» НГО</t>
  </si>
  <si>
    <t>Выдача во временное пользование  документов из библиотечных фондов.</t>
  </si>
  <si>
    <t>Инвалиды по общему заболеванию</t>
  </si>
  <si>
    <t>г. Находка,                   ул. Дзержинского, д.12</t>
  </si>
  <si>
    <t>КП-39</t>
  </si>
  <si>
    <t>Муниципальное бюджетное учрежде-ние культуры «Центральная библио-течная система» НГО (Центральная детская и юношеская библиотека (абонемент для взрослых)</t>
  </si>
  <si>
    <t>Выдача во временное пользование  документов из библиотечных фондов.Проведение культурно-просветительских и образова-тельных мероприятий, использование тифлотехники, программных продуктов для людей с нарушением зрения</t>
  </si>
  <si>
    <t>Инвалиды-колясочники, инвалиды по слуху, по зрению</t>
  </si>
  <si>
    <t>г. Находка, ул.Фрунзе, д.2</t>
  </si>
  <si>
    <t>КП-40</t>
  </si>
  <si>
    <t>Муниципальное бюджетное учрежде-ние культуры «Центральная библио-течная система» НГО (Библиотечный комплекс "Зеленый мир")</t>
  </si>
  <si>
    <t>Выдача во временное пользование  документов из библиотечных фондов; Проведение культурно-просветительских и образовательных мероприятий</t>
  </si>
  <si>
    <t>Инвалиды по  общему заболеванию</t>
  </si>
  <si>
    <t>г. Находка п.Ливадия,                 ул.Заречная, д.2</t>
  </si>
  <si>
    <t>КП-41</t>
  </si>
  <si>
    <t>Муниципальное бюджетное учрежде-ние культуры «Центральная библио-течная система» НГО (Библиотечный комплекс "Ливадия")</t>
  </si>
  <si>
    <t>г. Находка, ул.Арсеньева, д.5</t>
  </si>
  <si>
    <t>КП-42</t>
  </si>
  <si>
    <t>Муниципальное бюджетное учрежде-ние культуры «Центральная библио-течная система» НГО (Библиотечный комплекс "Семья")</t>
  </si>
  <si>
    <t xml:space="preserve">Выдача книг рельефно-точечным шрифтом (по Брайлю); использование тифлотехники, специальных приспособлений и программных продуктов для людей с нарушением зрения; услуги Интернета и электронной почты;сканирова-ние, </t>
  </si>
  <si>
    <t>Инвалиды по слуху, инвалиды по зрению</t>
  </si>
  <si>
    <t>г. Находка, ул.Юбилейная, д.8</t>
  </si>
  <si>
    <t>КП-43</t>
  </si>
  <si>
    <t>Муниципальное бюджетное учрежде-ние культуры «Центральная библио-течная система» НГО (Детская библиотека               № 10  "Родник")</t>
  </si>
  <si>
    <t xml:space="preserve">г.Спасск-Дальний, Переулок Мухинский 3 </t>
  </si>
  <si>
    <t>КП-44</t>
  </si>
  <si>
    <t>МБОУ ДОД «Детская школа искусств</t>
  </si>
  <si>
    <t>Администрация Спасска-Дальнего городского округа</t>
  </si>
  <si>
    <t>Детская школа искусств</t>
  </si>
  <si>
    <t>дети - инвалиды</t>
  </si>
  <si>
    <t>г.Спасск-Дальний, Красногвардейская, 75/1</t>
  </si>
  <si>
    <t>КП-45</t>
  </si>
  <si>
    <t>МАУ Городской Центр Народной культуры «Приморье»</t>
  </si>
  <si>
    <t>Городской Центр Народной культуры</t>
  </si>
  <si>
    <t>692171Приморский край. Красноармейский район с.Новопокровка ул. Советская 84</t>
  </si>
  <si>
    <t>КП-46-23</t>
  </si>
  <si>
    <t>Муниципальное бюджетное  учреждение районный досуговый центр "Дружба"</t>
  </si>
  <si>
    <t xml:space="preserve">Муниципальная </t>
  </si>
  <si>
    <t>Администрация Краснормейского муниципального района</t>
  </si>
  <si>
    <t>Организация и проведение выставок, культурно- массовых, развлекательных мероприятий</t>
  </si>
  <si>
    <t>Все</t>
  </si>
  <si>
    <t>6 раздел – объекты связи и информации</t>
  </si>
  <si>
    <t>нет объектов</t>
  </si>
  <si>
    <t>7 раздел – объекты транспорта и дорожно-транспортной инфраструктуры</t>
  </si>
  <si>
    <t>Дорожно-транспортный объект</t>
  </si>
  <si>
    <t>от общежития Владивостокского базового медицинского колледжа (ул. Беляева, 6) до Почтового отделения № 80 (ул. Космонавтов, 13)</t>
  </si>
  <si>
    <t>ТП-1</t>
  </si>
  <si>
    <t>Администрация города Владивостока</t>
  </si>
  <si>
    <t>все группы населения</t>
  </si>
  <si>
    <t>все группы инвалидов</t>
  </si>
  <si>
    <t xml:space="preserve">от остановки общественного транспорта «Столетие» по ул. Ильичёва до поликлиники № 8 (ул. Вострецова, 4) </t>
  </si>
  <si>
    <t>ТП-2</t>
  </si>
  <si>
    <t>подходы к надземным пешеходным переходам в районе остановок «Заря», «Луговая», «Новоивановская»</t>
  </si>
  <si>
    <t>ТП-3</t>
  </si>
  <si>
    <t>район дома по ул. Прапорщика Комарова, 15</t>
  </si>
  <si>
    <t>ТП-4</t>
  </si>
  <si>
    <t>подходы к подземным пешеходным переходам на перекрестках улиц Светланская - Океанский проспект</t>
  </si>
  <si>
    <t>ТП-5</t>
  </si>
  <si>
    <t xml:space="preserve">подходы к подземным пешеходным переходам на перекрестках улиц Светланская-Алеутская </t>
  </si>
  <si>
    <t>ТП-6</t>
  </si>
  <si>
    <t>подходы к подземным пешеходным переходам на перекрестках улиц Океанский проспект-Октябрьская</t>
  </si>
  <si>
    <t>ТП-7</t>
  </si>
  <si>
    <t>подходы к подземным пешеходным переходам в районе остановки «Молодежная»</t>
  </si>
  <si>
    <t>ТП-8</t>
  </si>
  <si>
    <t>подходы к подземным пешеходным переходам в районе остановки «Постышева»</t>
  </si>
  <si>
    <t>ТП-9</t>
  </si>
  <si>
    <t>подходы к подземным пешеходным переходам в районе остановки «Магнитогорская»</t>
  </si>
  <si>
    <t>ТП-10</t>
  </si>
  <si>
    <t>подходы к подземным пешеходным переходам в районе остановки «Картинная галерея»</t>
  </si>
  <si>
    <t>ТП-11</t>
  </si>
  <si>
    <t>район остановки общественного транспорта  «Кирова, 32»</t>
  </si>
  <si>
    <t>ТП-12</t>
  </si>
  <si>
    <t xml:space="preserve">остановка общественного транспорта «Карбышева» </t>
  </si>
  <si>
    <t>ТП-13</t>
  </si>
  <si>
    <t>остановки общественные транспорта, подземные, наземные переходы, нерегулируемые пешеходные переходы (67 объектов)</t>
  </si>
  <si>
    <t>ТП-14</t>
  </si>
  <si>
    <t>от остановки общественного транспорта «Русская» по ул.Давыдова до поликлиники № 4 (ул.Давыдова, 3)</t>
  </si>
  <si>
    <t>ТП-15</t>
  </si>
  <si>
    <t>ремонт дорожного покрытия к объекту по адресу  ул. Калинина, д. 55</t>
  </si>
  <si>
    <t>ТП-16</t>
  </si>
  <si>
    <t xml:space="preserve"> КГБУЗ «Владивостокский клинический родильный дом № 3» </t>
  </si>
  <si>
    <t>в районе дома по ул. Карбышева, 20</t>
  </si>
  <si>
    <t>ТП-17</t>
  </si>
  <si>
    <t>подход к поликлинике № 8 (Вострецова, 4)</t>
  </si>
  <si>
    <t>ТП-18</t>
  </si>
  <si>
    <t xml:space="preserve"> ул. Прапорщика Комарова, 15</t>
  </si>
  <si>
    <t>ТП-19</t>
  </si>
  <si>
    <t xml:space="preserve">г. Спасск- Дальний ул. Коммунаров, 23 </t>
  </si>
  <si>
    <t>ТП-20</t>
  </si>
  <si>
    <t>(у здания общества инвалидов)</t>
  </si>
  <si>
    <t>Администрация города Спасск-Дальний</t>
  </si>
  <si>
    <t xml:space="preserve">г. Спасск- Дальний ул. Ленинская, 16 </t>
  </si>
  <si>
    <t>ТП-21</t>
  </si>
  <si>
    <t>(у здания управления образования центре города)</t>
  </si>
  <si>
    <t>9 раздел - объекты потребительского рынка и сферы услуг</t>
  </si>
  <si>
    <t>рынок</t>
  </si>
  <si>
    <t>ул. 4-я Круговая, 14а</t>
  </si>
  <si>
    <t>ПП-1</t>
  </si>
  <si>
    <t>ООО ПКФ «Автоком»</t>
  </si>
  <si>
    <t>частная</t>
  </si>
  <si>
    <t>ул. 5-я Проходная, 15</t>
  </si>
  <si>
    <t>ПП-2</t>
  </si>
  <si>
    <t>ООО «Автос»</t>
  </si>
  <si>
    <t>ул.Нейбута, 67</t>
  </si>
  <si>
    <t>ПП-3</t>
  </si>
  <si>
    <t>ООО «Дюна»</t>
  </si>
  <si>
    <t>супермаркет</t>
  </si>
  <si>
    <t>ул. Бестужева, 31</t>
  </si>
  <si>
    <t>ПП-4</t>
  </si>
  <si>
    <t>ЗАО «Сфера-Маркет»</t>
  </si>
  <si>
    <t>ул. Луговая, 91</t>
  </si>
  <si>
    <t>ПП-5</t>
  </si>
  <si>
    <t>торговый центр</t>
  </si>
  <si>
    <t>ул. Светланская, 106</t>
  </si>
  <si>
    <t>ПП-6</t>
  </si>
  <si>
    <t>ООО «Авангард»</t>
  </si>
  <si>
    <t>ул. Шилкинская, 10 а</t>
  </si>
  <si>
    <t>ПП-7</t>
  </si>
  <si>
    <t>ООО «И Джи ЭС»</t>
  </si>
  <si>
    <t>ул.Ватутина, 6</t>
  </si>
  <si>
    <t>ПП-8</t>
  </si>
  <si>
    <t>пр-т 100 лет Владивостоку, 42 а</t>
  </si>
  <si>
    <t>ПП-9</t>
  </si>
  <si>
    <t>НП «Искра»</t>
  </si>
  <si>
    <t>ул.Русская, 74</t>
  </si>
  <si>
    <t>ПП-10</t>
  </si>
  <si>
    <t>ИП Алиев Н.Ф.</t>
  </si>
  <si>
    <t xml:space="preserve">ул. Окатовая, 28 </t>
  </si>
  <si>
    <t>ПП-11</t>
  </si>
  <si>
    <t>ООО «Махаон-Плюс»</t>
  </si>
  <si>
    <t>ул.Магнитогорская, 11</t>
  </si>
  <si>
    <t>ПП-12</t>
  </si>
  <si>
    <t>ООО «Останкино»</t>
  </si>
  <si>
    <t>ул. Некрасовская, 69</t>
  </si>
  <si>
    <t>ПП-13</t>
  </si>
  <si>
    <t>ООО «Владторгсервис»</t>
  </si>
  <si>
    <t xml:space="preserve">Магазин </t>
  </si>
  <si>
    <t>Дальнереченский район, с. Малиново, ул. 50 лет Октября, 34</t>
  </si>
  <si>
    <t>ПП-14</t>
  </si>
  <si>
    <t>Магазин №51 Районное потребительское общество в с. Малиново</t>
  </si>
  <si>
    <t>Частная собственность</t>
  </si>
  <si>
    <t>Торговые услуги</t>
  </si>
  <si>
    <t>Слепые и слабовидяшие</t>
  </si>
  <si>
    <t>Дальнереченский район, с. Ракитное, ул. Партизанская, 36</t>
  </si>
  <si>
    <t>ПП-15</t>
  </si>
  <si>
    <t>Магазин “Уссури” Индивидуальный предприниматель Кириенко А.И. в с. Ракитное</t>
  </si>
  <si>
    <t>Слепые и слабовидящие</t>
  </si>
  <si>
    <t>ПП-16</t>
  </si>
  <si>
    <t>Магазин “Елена” Индивидуальный предприниматель Перепелица Е.Н. в с. Веденка</t>
  </si>
  <si>
    <t>Административные здания</t>
  </si>
  <si>
    <t xml:space="preserve">Океанский проспект, 20 </t>
  </si>
  <si>
    <t>АП-1</t>
  </si>
  <si>
    <t>предусмотренные реестром муниципальных услуг, предоставляемых администрацией города Владивостока</t>
  </si>
  <si>
    <t>Ильичева, 15</t>
  </si>
  <si>
    <t>АП-2</t>
  </si>
  <si>
    <t>Фокина, 25</t>
  </si>
  <si>
    <t>АП-3</t>
  </si>
  <si>
    <t>Калинина, 116</t>
  </si>
  <si>
    <t>АП-4</t>
  </si>
  <si>
    <t>Фонтанная, 47</t>
  </si>
  <si>
    <t>АП-5</t>
  </si>
  <si>
    <t>Муравьева-Амурского, 11/13</t>
  </si>
  <si>
    <t>АП-6</t>
  </si>
  <si>
    <t>Проспект 100 лет Вл-ка, 94</t>
  </si>
  <si>
    <t>АП-7</t>
  </si>
  <si>
    <t>Партизанский пр-т, 3</t>
  </si>
  <si>
    <t>АП-8</t>
  </si>
  <si>
    <t>Кутузова, 3 а</t>
  </si>
  <si>
    <t>АП-9</t>
  </si>
  <si>
    <t>Пожарский</t>
  </si>
  <si>
    <t>пгт Лучегорск, общественный центр, зд.№1</t>
  </si>
  <si>
    <t>АП-10</t>
  </si>
  <si>
    <t>Администрация
Лучегорского
городского
поселения</t>
  </si>
  <si>
    <t xml:space="preserve">муниципальная
</t>
  </si>
  <si>
    <t xml:space="preserve">Администрация
Приморского
края
</t>
  </si>
  <si>
    <t>муниципальные</t>
  </si>
  <si>
    <t>Администрация Чугуевского муниципального района</t>
  </si>
  <si>
    <t>692623 с. Чугуевка, ул 50 лет Октября, 193</t>
  </si>
  <si>
    <t>АП-11</t>
  </si>
  <si>
    <t>Администрация</t>
  </si>
  <si>
    <t>Администрация Чугуевского сельского поселения</t>
  </si>
  <si>
    <t>692623 с. Чугуевка, ул 50 лет Октября, 190</t>
  </si>
  <si>
    <t>АП-12</t>
  </si>
  <si>
    <t>Отдел ЗАГС администрации Чугуевского муниципального района</t>
  </si>
  <si>
    <t>692623 с. Чугуевка, ул 50 лет Октября, 193-а</t>
  </si>
  <si>
    <t>АП-13</t>
  </si>
  <si>
    <t>ЗАГС</t>
  </si>
  <si>
    <t>Архив</t>
  </si>
  <si>
    <t>692623 с. Чугуевка, ул 50 лет Октября, 206</t>
  </si>
  <si>
    <t>АП-14</t>
  </si>
  <si>
    <t xml:space="preserve"> Архивный отдел администрации Чугуевского муниципального района</t>
  </si>
  <si>
    <t>нежилое здание</t>
  </si>
  <si>
    <t>с. Вольно-Надеждинское,          ул. Пушкина, 59-а</t>
  </si>
  <si>
    <t>АП-15</t>
  </si>
  <si>
    <t>здание администрации Надеждинского муниципального района</t>
  </si>
  <si>
    <t>муниципальные услуги</t>
  </si>
  <si>
    <t>г.Спасск-Дальний, Борисова, 17</t>
  </si>
  <si>
    <t>АП-16</t>
  </si>
  <si>
    <t>здание Администрации ГО Спасск-Дальний</t>
  </si>
  <si>
    <t>Административное здание</t>
  </si>
  <si>
    <t xml:space="preserve">692962 Приморский край, Партизанский район, с. Владимиро- 
Александровское, ул.Комсомольская, д. 45-а
</t>
  </si>
  <si>
    <t>АП-17-29</t>
  </si>
  <si>
    <t>Муниципальное казенное учреждение "Административно-хозяйственное управление"</t>
  </si>
  <si>
    <t>Администрация Партизанского муниципального района</t>
  </si>
  <si>
    <t>Предоставление муниципаольных услуг в области архитектуры и градостроительства, земельных отношений и др.</t>
  </si>
  <si>
    <t>Взрослые трудоспособного возраста, пожилые</t>
  </si>
  <si>
    <t>Нет</t>
  </si>
  <si>
    <t>Капительный ремонт, перепланировка</t>
  </si>
  <si>
    <t>ВНД</t>
  </si>
  <si>
    <t>Обустройство пандуса на входе в здание, обустройство кабинета индивидуального обслуживания инвалидов всех категорий, обустройство  туалетной комнаты</t>
  </si>
  <si>
    <t>Обеспечение полной доступности объекта (услуг) для инвалидов всех категорий</t>
  </si>
  <si>
    <t xml:space="preserve">                                                                 Реестр объектов социальной инфраструктуры и услуг</t>
  </si>
  <si>
    <t xml:space="preserve">                                                     в приоритетных сферах жизнедеятельности инвалидов и других МГН</t>
  </si>
  <si>
    <t>Часть 1</t>
  </si>
  <si>
    <t>Часть 2</t>
  </si>
  <si>
    <t xml:space="preserve">                        1.Общие сведение об объекте</t>
  </si>
  <si>
    <t xml:space="preserve">            2. Характеристика деятельности </t>
  </si>
  <si>
    <t xml:space="preserve">            3. Состояние доступности объекта</t>
  </si>
  <si>
    <t xml:space="preserve">                                                         4. Управленческое решение</t>
  </si>
  <si>
    <t xml:space="preserve"> (по обслуживании населения)</t>
  </si>
  <si>
    <t>Наименование</t>
  </si>
  <si>
    <t xml:space="preserve"> Адрес</t>
  </si>
  <si>
    <t>№ паспорта</t>
  </si>
  <si>
    <t xml:space="preserve">            Название</t>
  </si>
  <si>
    <t xml:space="preserve">    Форма</t>
  </si>
  <si>
    <t xml:space="preserve">Вышестоящая </t>
  </si>
  <si>
    <t xml:space="preserve">         Виды</t>
  </si>
  <si>
    <t xml:space="preserve">Категория </t>
  </si>
  <si>
    <t>Исполнитель</t>
  </si>
  <si>
    <t xml:space="preserve">    Вариант</t>
  </si>
  <si>
    <t xml:space="preserve"> Состояние </t>
  </si>
  <si>
    <t xml:space="preserve">   Нуждаемость</t>
  </si>
  <si>
    <t>Вид работ по</t>
  </si>
  <si>
    <t>Плановый</t>
  </si>
  <si>
    <t xml:space="preserve">Ожидаемый </t>
  </si>
  <si>
    <t xml:space="preserve">Дата </t>
  </si>
  <si>
    <t>Результаты</t>
  </si>
  <si>
    <t>Дата актуализации</t>
  </si>
  <si>
    <t xml:space="preserve">№ </t>
  </si>
  <si>
    <t>РАЙОН</t>
  </si>
  <si>
    <t>(вид) ОСИ</t>
  </si>
  <si>
    <t xml:space="preserve">   ОСИ</t>
  </si>
  <si>
    <t>доступности</t>
  </si>
  <si>
    <t xml:space="preserve">        организации,</t>
  </si>
  <si>
    <t>собственности</t>
  </si>
  <si>
    <t>организация</t>
  </si>
  <si>
    <t xml:space="preserve">оказываемых </t>
  </si>
  <si>
    <t>населения</t>
  </si>
  <si>
    <t>инвалидов</t>
  </si>
  <si>
    <t>ИПР</t>
  </si>
  <si>
    <t xml:space="preserve"> обустройства</t>
  </si>
  <si>
    <t xml:space="preserve">   и очередность</t>
  </si>
  <si>
    <t>адаптации</t>
  </si>
  <si>
    <t>период</t>
  </si>
  <si>
    <t>результат (по состоянию</t>
  </si>
  <si>
    <t>контроля</t>
  </si>
  <si>
    <t>информации на Карте</t>
  </si>
  <si>
    <t>п/п</t>
  </si>
  <si>
    <t>расположенной на ОСИ</t>
  </si>
  <si>
    <t xml:space="preserve">         услуг</t>
  </si>
  <si>
    <t xml:space="preserve"> (да,нет)</t>
  </si>
  <si>
    <t xml:space="preserve">     объекта</t>
  </si>
  <si>
    <t xml:space="preserve">    адаптации</t>
  </si>
  <si>
    <t xml:space="preserve">  (срок исп.)</t>
  </si>
  <si>
    <t>доступности)</t>
  </si>
  <si>
    <t>доступности объекта РФ</t>
  </si>
  <si>
    <t>Муниципальное казенное общеобразовательное учреждение средняя общеобразовательная школа №1 п. Новошахтинский</t>
  </si>
  <si>
    <t>п. Новошахтинский, ул. Ленинская, 12</t>
  </si>
  <si>
    <t>МКОУ СОШ №1 п. Новошахтинский</t>
  </si>
  <si>
    <t>управление по вопросам образования Администрации Михайловского муниципального района</t>
  </si>
  <si>
    <t>реализация общеобразховательнаых программ начального, среднего, полного (общего) образования</t>
  </si>
  <si>
    <t>дети от 6,5 до 18 лет</t>
  </si>
  <si>
    <t>ДП-И доступен полностью избирательно</t>
  </si>
  <si>
    <t>установка мобильного пандуса</t>
  </si>
  <si>
    <t>2017 г.</t>
  </si>
  <si>
    <t>доступность объекта получения услуг для всех категорий инвалидов</t>
  </si>
  <si>
    <t>2013 год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</si>
</sst>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5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1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Fill="1" applyBorder="1" applyAlignment="1">
      <alignment horizontal="right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19" fillId="0" borderId="0" xfId="0" applyFont="1" applyFill="1" applyAlignment="1">
      <alignment horizontal="left" vertical="center" wrapText="1"/>
    </xf>
    <xf numFmtId="164" fontId="19" fillId="0" borderId="0" xfId="0" applyFont="1" applyFill="1" applyAlignment="1">
      <alignment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vertical="center"/>
    </xf>
    <xf numFmtId="164" fontId="23" fillId="24" borderId="12" xfId="0" applyFont="1" applyFill="1" applyBorder="1" applyAlignment="1">
      <alignment/>
    </xf>
    <xf numFmtId="164" fontId="24" fillId="24" borderId="12" xfId="0" applyFont="1" applyFill="1" applyBorder="1" applyAlignment="1">
      <alignment/>
    </xf>
    <xf numFmtId="164" fontId="19" fillId="0" borderId="12" xfId="0" applyFont="1" applyBorder="1" applyAlignment="1">
      <alignment horizontal="center" vertical="center"/>
    </xf>
    <xf numFmtId="164" fontId="19" fillId="25" borderId="12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left" vertical="center" wrapText="1"/>
    </xf>
    <xf numFmtId="164" fontId="25" fillId="25" borderId="12" xfId="0" applyFont="1" applyFill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19" fillId="0" borderId="12" xfId="0" applyFont="1" applyBorder="1" applyAlignment="1">
      <alignment vertical="center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vertical="center" wrapText="1"/>
    </xf>
    <xf numFmtId="164" fontId="19" fillId="0" borderId="12" xfId="0" applyFont="1" applyFill="1" applyBorder="1" applyAlignment="1">
      <alignment vertical="center" wrapText="1"/>
    </xf>
    <xf numFmtId="165" fontId="25" fillId="0" borderId="12" xfId="0" applyNumberFormat="1" applyFont="1" applyFill="1" applyBorder="1" applyAlignment="1">
      <alignment vertical="center" wrapText="1"/>
    </xf>
    <xf numFmtId="165" fontId="19" fillId="25" borderId="12" xfId="0" applyNumberFormat="1" applyFont="1" applyFill="1" applyBorder="1" applyAlignment="1">
      <alignment vertical="center" wrapText="1"/>
    </xf>
    <xf numFmtId="164" fontId="19" fillId="25" borderId="12" xfId="0" applyFont="1" applyFill="1" applyBorder="1" applyAlignment="1">
      <alignment vertical="center" wrapText="1"/>
    </xf>
    <xf numFmtId="165" fontId="19" fillId="25" borderId="12" xfId="0" applyNumberFormat="1" applyFont="1" applyFill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left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9" fillId="0" borderId="12" xfId="0" applyFont="1" applyBorder="1" applyAlignment="1">
      <alignment vertical="center" wrapText="1"/>
    </xf>
    <xf numFmtId="164" fontId="19" fillId="0" borderId="13" xfId="0" applyFont="1" applyFill="1" applyBorder="1" applyAlignment="1">
      <alignment vertical="center" wrapText="1"/>
    </xf>
    <xf numFmtId="164" fontId="19" fillId="0" borderId="14" xfId="0" applyFont="1" applyBorder="1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4" fontId="19" fillId="8" borderId="12" xfId="0" applyFont="1" applyFill="1" applyBorder="1" applyAlignment="1">
      <alignment vertical="center"/>
    </xf>
    <xf numFmtId="164" fontId="9" fillId="8" borderId="15" xfId="0" applyFont="1" applyFill="1" applyBorder="1" applyAlignment="1">
      <alignment/>
    </xf>
    <xf numFmtId="164" fontId="9" fillId="8" borderId="16" xfId="0" applyFont="1" applyFill="1" applyBorder="1" applyAlignment="1">
      <alignment/>
    </xf>
    <xf numFmtId="164" fontId="0" fillId="8" borderId="16" xfId="0" applyFill="1" applyBorder="1" applyAlignment="1">
      <alignment/>
    </xf>
    <xf numFmtId="164" fontId="0" fillId="8" borderId="15" xfId="0" applyFill="1" applyBorder="1" applyAlignment="1">
      <alignment/>
    </xf>
    <xf numFmtId="164" fontId="19" fillId="22" borderId="12" xfId="0" applyFont="1" applyFill="1" applyBorder="1" applyAlignment="1">
      <alignment horizontal="left" vertical="center" wrapText="1"/>
    </xf>
    <xf numFmtId="164" fontId="19" fillId="22" borderId="12" xfId="0" applyFont="1" applyFill="1" applyBorder="1" applyAlignment="1">
      <alignment horizontal="center" vertical="center" wrapText="1"/>
    </xf>
    <xf numFmtId="166" fontId="19" fillId="22" borderId="12" xfId="0" applyNumberFormat="1" applyFont="1" applyFill="1" applyBorder="1" applyAlignment="1">
      <alignment horizontal="left" vertical="center" wrapText="1"/>
    </xf>
    <xf numFmtId="164" fontId="19" fillId="22" borderId="10" xfId="0" applyFont="1" applyFill="1" applyBorder="1" applyAlignment="1">
      <alignment horizontal="left" vertical="center" wrapText="1"/>
    </xf>
    <xf numFmtId="164" fontId="19" fillId="22" borderId="14" xfId="0" applyFont="1" applyFill="1" applyBorder="1" applyAlignment="1">
      <alignment horizontal="left" vertical="center" wrapText="1"/>
    </xf>
    <xf numFmtId="164" fontId="27" fillId="25" borderId="12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left" vertical="center" wrapText="1"/>
    </xf>
    <xf numFmtId="165" fontId="19" fillId="25" borderId="12" xfId="0" applyNumberFormat="1" applyFont="1" applyFill="1" applyBorder="1" applyAlignment="1">
      <alignment horizontal="left" vertical="center" wrapText="1"/>
    </xf>
    <xf numFmtId="164" fontId="0" fillId="0" borderId="12" xfId="0" applyBorder="1" applyAlignment="1">
      <alignment horizontal="left" vertical="center"/>
    </xf>
    <xf numFmtId="164" fontId="19" fillId="25" borderId="12" xfId="0" applyFont="1" applyFill="1" applyBorder="1" applyAlignment="1">
      <alignment horizontal="left" vertical="center" wrapText="1"/>
    </xf>
    <xf numFmtId="164" fontId="19" fillId="24" borderId="12" xfId="0" applyFont="1" applyFill="1" applyBorder="1" applyAlignment="1">
      <alignment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4" fontId="27" fillId="0" borderId="12" xfId="0" applyFont="1" applyBorder="1" applyAlignment="1">
      <alignment vertical="top" wrapText="1"/>
    </xf>
    <xf numFmtId="164" fontId="27" fillId="0" borderId="12" xfId="0" applyFont="1" applyBorder="1" applyAlignment="1">
      <alignment horizontal="left" vertical="top" wrapText="1"/>
    </xf>
    <xf numFmtId="164" fontId="27" fillId="0" borderId="13" xfId="0" applyFont="1" applyBorder="1" applyAlignment="1">
      <alignment vertical="top" wrapText="1"/>
    </xf>
    <xf numFmtId="164" fontId="19" fillId="0" borderId="12" xfId="0" applyNumberFormat="1" applyFont="1" applyBorder="1" applyAlignment="1" applyProtection="1">
      <alignment horizontal="left" vertical="top" wrapText="1" shrinkToFit="1"/>
      <protection locked="0"/>
    </xf>
    <xf numFmtId="164" fontId="19" fillId="0" borderId="12" xfId="0" applyFont="1" applyBorder="1" applyAlignment="1">
      <alignment horizontal="left" wrapText="1"/>
    </xf>
    <xf numFmtId="164" fontId="19" fillId="0" borderId="11" xfId="0" applyFont="1" applyBorder="1" applyAlignment="1">
      <alignment vertical="center" wrapText="1"/>
    </xf>
    <xf numFmtId="164" fontId="19" fillId="0" borderId="12" xfId="0" applyFont="1" applyBorder="1" applyAlignment="1">
      <alignment wrapText="1"/>
    </xf>
    <xf numFmtId="164" fontId="19" fillId="0" borderId="12" xfId="0" applyNumberFormat="1" applyFont="1" applyBorder="1" applyAlignment="1" applyProtection="1">
      <alignment horizontal="left" wrapText="1" shrinkToFit="1"/>
      <protection locked="0"/>
    </xf>
    <xf numFmtId="164" fontId="19" fillId="25" borderId="14" xfId="0" applyFont="1" applyFill="1" applyBorder="1" applyAlignment="1">
      <alignment vertical="center" wrapText="1"/>
    </xf>
    <xf numFmtId="164" fontId="19" fillId="0" borderId="14" xfId="0" applyFont="1" applyBorder="1" applyAlignment="1">
      <alignment horizontal="left" vertical="center" wrapText="1"/>
    </xf>
    <xf numFmtId="164" fontId="19" fillId="0" borderId="14" xfId="0" applyFont="1" applyBorder="1" applyAlignment="1">
      <alignment horizontal="left" wrapText="1"/>
    </xf>
    <xf numFmtId="164" fontId="19" fillId="0" borderId="17" xfId="0" applyFont="1" applyBorder="1" applyAlignment="1">
      <alignment vertical="center" wrapText="1"/>
    </xf>
    <xf numFmtId="164" fontId="19" fillId="0" borderId="14" xfId="0" applyFont="1" applyBorder="1" applyAlignment="1">
      <alignment wrapText="1"/>
    </xf>
    <xf numFmtId="164" fontId="19" fillId="0" borderId="14" xfId="0" applyFont="1" applyBorder="1" applyAlignment="1">
      <alignment vertical="center" wrapText="1"/>
    </xf>
    <xf numFmtId="164" fontId="19" fillId="0" borderId="10" xfId="0" applyFont="1" applyBorder="1" applyAlignment="1">
      <alignment vertical="center"/>
    </xf>
    <xf numFmtId="164" fontId="19" fillId="25" borderId="11" xfId="0" applyFont="1" applyFill="1" applyBorder="1" applyAlignment="1">
      <alignment horizontal="center" vertical="center" wrapText="1"/>
    </xf>
    <xf numFmtId="164" fontId="19" fillId="25" borderId="13" xfId="0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horizontal="left" vertical="center" wrapText="1"/>
    </xf>
    <xf numFmtId="164" fontId="19" fillId="0" borderId="13" xfId="0" applyFont="1" applyBorder="1" applyAlignment="1">
      <alignment vertical="center" wrapText="1"/>
    </xf>
    <xf numFmtId="164" fontId="19" fillId="0" borderId="13" xfId="0" applyFont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left" vertical="center" wrapText="1"/>
    </xf>
    <xf numFmtId="164" fontId="19" fillId="11" borderId="12" xfId="0" applyNumberFormat="1" applyFont="1" applyFill="1" applyBorder="1" applyAlignment="1" applyProtection="1">
      <alignment horizontal="left" vertical="center" wrapText="1" shrinkToFit="1"/>
      <protection locked="0"/>
    </xf>
    <xf numFmtId="165" fontId="19" fillId="11" borderId="12" xfId="0" applyNumberFormat="1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vertical="center" wrapText="1"/>
    </xf>
    <xf numFmtId="164" fontId="0" fillId="3" borderId="10" xfId="0" applyFill="1" applyBorder="1" applyAlignment="1">
      <alignment vertical="center"/>
    </xf>
    <xf numFmtId="164" fontId="9" fillId="3" borderId="15" xfId="0" applyFont="1" applyFill="1" applyBorder="1" applyAlignment="1">
      <alignment/>
    </xf>
    <xf numFmtId="164" fontId="0" fillId="3" borderId="15" xfId="0" applyFill="1" applyBorder="1" applyAlignment="1">
      <alignment/>
    </xf>
    <xf numFmtId="164" fontId="0" fillId="3" borderId="11" xfId="0" applyFill="1" applyBorder="1" applyAlignment="1">
      <alignment/>
    </xf>
    <xf numFmtId="164" fontId="0" fillId="3" borderId="0" xfId="0" applyFill="1" applyAlignment="1">
      <alignment/>
    </xf>
    <xf numFmtId="164" fontId="0" fillId="0" borderId="12" xfId="0" applyBorder="1" applyAlignment="1">
      <alignment vertical="center"/>
    </xf>
    <xf numFmtId="164" fontId="28" fillId="25" borderId="12" xfId="0" applyFont="1" applyFill="1" applyBorder="1" applyAlignment="1">
      <alignment vertical="center" wrapText="1"/>
    </xf>
    <xf numFmtId="164" fontId="28" fillId="0" borderId="12" xfId="0" applyFont="1" applyFill="1" applyBorder="1" applyAlignment="1">
      <alignment vertical="center" wrapText="1"/>
    </xf>
    <xf numFmtId="165" fontId="28" fillId="0" borderId="12" xfId="0" applyNumberFormat="1" applyFont="1" applyFill="1" applyBorder="1" applyAlignment="1">
      <alignment horizontal="center" vertical="center" wrapText="1"/>
    </xf>
    <xf numFmtId="165" fontId="28" fillId="0" borderId="12" xfId="0" applyNumberFormat="1" applyFont="1" applyFill="1" applyBorder="1" applyAlignment="1">
      <alignment vertical="center" wrapText="1"/>
    </xf>
    <xf numFmtId="164" fontId="0" fillId="0" borderId="12" xfId="0" applyFont="1" applyBorder="1" applyAlignment="1">
      <alignment horizontal="center" vertical="center"/>
    </xf>
    <xf numFmtId="164" fontId="0" fillId="22" borderId="12" xfId="0" applyFill="1" applyBorder="1" applyAlignment="1">
      <alignment vertical="center"/>
    </xf>
    <xf numFmtId="164" fontId="28" fillId="22" borderId="12" xfId="0" applyFont="1" applyFill="1" applyBorder="1" applyAlignment="1">
      <alignment vertical="center" wrapText="1"/>
    </xf>
    <xf numFmtId="165" fontId="28" fillId="22" borderId="12" xfId="0" applyNumberFormat="1" applyFont="1" applyFill="1" applyBorder="1" applyAlignment="1">
      <alignment horizontal="center" vertical="center" wrapText="1"/>
    </xf>
    <xf numFmtId="165" fontId="28" fillId="22" borderId="12" xfId="0" applyNumberFormat="1" applyFont="1" applyFill="1" applyBorder="1" applyAlignment="1">
      <alignment vertical="center" wrapText="1"/>
    </xf>
    <xf numFmtId="164" fontId="29" fillId="22" borderId="12" xfId="0" applyFont="1" applyFill="1" applyBorder="1" applyAlignment="1">
      <alignment vertical="center" wrapText="1"/>
    </xf>
    <xf numFmtId="164" fontId="29" fillId="22" borderId="12" xfId="0" applyFont="1" applyFill="1" applyBorder="1" applyAlignment="1">
      <alignment horizontal="center" vertical="center" wrapText="1"/>
    </xf>
    <xf numFmtId="164" fontId="19" fillId="22" borderId="12" xfId="0" applyFont="1" applyFill="1" applyBorder="1" applyAlignment="1">
      <alignment horizontal="left" vertical="top" wrapText="1"/>
    </xf>
    <xf numFmtId="164" fontId="28" fillId="22" borderId="12" xfId="0" applyFont="1" applyFill="1" applyBorder="1" applyAlignment="1">
      <alignment horizontal="left" vertical="top" wrapText="1"/>
    </xf>
    <xf numFmtId="164" fontId="19" fillId="22" borderId="12" xfId="0" applyFont="1" applyFill="1" applyBorder="1" applyAlignment="1">
      <alignment horizontal="left" vertical="top"/>
    </xf>
    <xf numFmtId="164" fontId="0" fillId="24" borderId="12" xfId="0" applyFill="1" applyBorder="1" applyAlignment="1">
      <alignment vertical="center"/>
    </xf>
    <xf numFmtId="164" fontId="28" fillId="3" borderId="12" xfId="0" applyFont="1" applyFill="1" applyBorder="1" applyAlignment="1">
      <alignment vertical="center" wrapText="1"/>
    </xf>
    <xf numFmtId="165" fontId="28" fillId="3" borderId="12" xfId="0" applyNumberFormat="1" applyFont="1" applyFill="1" applyBorder="1" applyAlignment="1">
      <alignment horizontal="center" vertical="center" wrapText="1"/>
    </xf>
    <xf numFmtId="165" fontId="28" fillId="3" borderId="12" xfId="0" applyNumberFormat="1" applyFont="1" applyFill="1" applyBorder="1" applyAlignment="1">
      <alignment vertical="center" wrapText="1"/>
    </xf>
    <xf numFmtId="164" fontId="28" fillId="24" borderId="12" xfId="0" applyFont="1" applyFill="1" applyBorder="1" applyAlignment="1">
      <alignment vertical="center" wrapText="1"/>
    </xf>
    <xf numFmtId="165" fontId="28" fillId="24" borderId="12" xfId="0" applyNumberFormat="1" applyFont="1" applyFill="1" applyBorder="1" applyAlignment="1">
      <alignment horizontal="center" vertical="center" wrapText="1"/>
    </xf>
    <xf numFmtId="164" fontId="0" fillId="25" borderId="12" xfId="0" applyFill="1" applyBorder="1" applyAlignment="1">
      <alignment vertical="center"/>
    </xf>
    <xf numFmtId="164" fontId="28" fillId="22" borderId="12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center" vertical="center" wrapText="1"/>
    </xf>
    <xf numFmtId="164" fontId="19" fillId="22" borderId="12" xfId="0" applyFont="1" applyFill="1" applyBorder="1" applyAlignment="1">
      <alignment vertical="center"/>
    </xf>
    <xf numFmtId="164" fontId="19" fillId="22" borderId="12" xfId="0" applyFont="1" applyFill="1" applyBorder="1" applyAlignment="1">
      <alignment horizontal="center" vertical="center"/>
    </xf>
    <xf numFmtId="165" fontId="28" fillId="25" borderId="12" xfId="0" applyNumberFormat="1" applyFont="1" applyFill="1" applyBorder="1" applyAlignment="1">
      <alignment horizontal="center" vertical="center" wrapText="1"/>
    </xf>
    <xf numFmtId="164" fontId="28" fillId="22" borderId="12" xfId="0" applyFont="1" applyFill="1" applyBorder="1" applyAlignment="1">
      <alignment vertical="top" wrapText="1"/>
    </xf>
    <xf numFmtId="164" fontId="28" fillId="22" borderId="12" xfId="0" applyFont="1" applyFill="1" applyBorder="1" applyAlignment="1">
      <alignment horizontal="center" vertical="center"/>
    </xf>
    <xf numFmtId="164" fontId="0" fillId="3" borderId="12" xfId="0" applyFill="1" applyBorder="1" applyAlignment="1">
      <alignment vertical="center"/>
    </xf>
    <xf numFmtId="164" fontId="28" fillId="3" borderId="12" xfId="0" applyFont="1" applyFill="1" applyBorder="1" applyAlignment="1">
      <alignment horizontal="center" vertical="center" wrapText="1"/>
    </xf>
    <xf numFmtId="165" fontId="28" fillId="11" borderId="12" xfId="0" applyNumberFormat="1" applyFont="1" applyFill="1" applyBorder="1" applyAlignment="1">
      <alignment horizontal="center" vertical="center" wrapText="1"/>
    </xf>
    <xf numFmtId="164" fontId="28" fillId="11" borderId="12" xfId="0" applyFont="1" applyFill="1" applyBorder="1" applyAlignment="1">
      <alignment vertical="center" wrapText="1"/>
    </xf>
    <xf numFmtId="164" fontId="28" fillId="11" borderId="12" xfId="0" applyFont="1" applyFill="1" applyBorder="1" applyAlignment="1">
      <alignment horizontal="left" vertical="center" wrapText="1"/>
    </xf>
    <xf numFmtId="164" fontId="28" fillId="11" borderId="12" xfId="0" applyFont="1" applyFill="1" applyBorder="1" applyAlignment="1">
      <alignment horizontal="center" vertical="center" wrapText="1"/>
    </xf>
    <xf numFmtId="164" fontId="28" fillId="22" borderId="12" xfId="0" applyFont="1" applyFill="1" applyBorder="1" applyAlignment="1">
      <alignment horizontal="left" vertical="center" wrapText="1"/>
    </xf>
    <xf numFmtId="165" fontId="28" fillId="22" borderId="12" xfId="0" applyNumberFormat="1" applyFont="1" applyFill="1" applyBorder="1" applyAlignment="1">
      <alignment horizontal="left" vertical="center" wrapText="1"/>
    </xf>
    <xf numFmtId="164" fontId="30" fillId="0" borderId="12" xfId="0" applyFont="1" applyBorder="1" applyAlignment="1">
      <alignment horizontal="left" vertical="center"/>
    </xf>
    <xf numFmtId="164" fontId="28" fillId="22" borderId="14" xfId="0" applyFont="1" applyFill="1" applyBorder="1" applyAlignment="1">
      <alignment horizontal="left" vertical="center"/>
    </xf>
    <xf numFmtId="164" fontId="29" fillId="22" borderId="14" xfId="0" applyFont="1" applyFill="1" applyBorder="1" applyAlignment="1">
      <alignment vertical="top"/>
    </xf>
    <xf numFmtId="164" fontId="29" fillId="22" borderId="14" xfId="0" applyFont="1" applyFill="1" applyBorder="1" applyAlignment="1">
      <alignment vertical="top" wrapText="1"/>
    </xf>
    <xf numFmtId="164" fontId="28" fillId="25" borderId="12" xfId="0" applyFont="1" applyFill="1" applyBorder="1" applyAlignment="1">
      <alignment horizontal="left" vertical="center"/>
    </xf>
    <xf numFmtId="164" fontId="29" fillId="25" borderId="12" xfId="0" applyFont="1" applyFill="1" applyBorder="1" applyAlignment="1">
      <alignment vertical="top"/>
    </xf>
    <xf numFmtId="164" fontId="29" fillId="25" borderId="12" xfId="0" applyFont="1" applyFill="1" applyBorder="1" applyAlignment="1">
      <alignment vertical="top" wrapText="1"/>
    </xf>
    <xf numFmtId="164" fontId="0" fillId="25" borderId="0" xfId="0" applyFill="1" applyAlignment="1">
      <alignment/>
    </xf>
    <xf numFmtId="164" fontId="28" fillId="25" borderId="12" xfId="0" applyFont="1" applyFill="1" applyBorder="1" applyAlignment="1">
      <alignment vertical="top" wrapText="1"/>
    </xf>
    <xf numFmtId="164" fontId="28" fillId="25" borderId="12" xfId="0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/>
    </xf>
    <xf numFmtId="164" fontId="0" fillId="3" borderId="12" xfId="0" applyFill="1" applyBorder="1" applyAlignment="1">
      <alignment/>
    </xf>
    <xf numFmtId="164" fontId="29" fillId="0" borderId="12" xfId="0" applyFont="1" applyBorder="1" applyAlignment="1">
      <alignment horizontal="center" vertical="center" wrapText="1"/>
    </xf>
    <xf numFmtId="164" fontId="0" fillId="11" borderId="12" xfId="0" applyFill="1" applyBorder="1" applyAlignment="1">
      <alignment vertical="center"/>
    </xf>
    <xf numFmtId="164" fontId="9" fillId="11" borderId="10" xfId="0" applyFont="1" applyFill="1" applyBorder="1" applyAlignment="1">
      <alignment/>
    </xf>
    <xf numFmtId="164" fontId="0" fillId="11" borderId="15" xfId="0" applyFill="1" applyBorder="1" applyAlignment="1">
      <alignment/>
    </xf>
    <xf numFmtId="164" fontId="0" fillId="11" borderId="11" xfId="0" applyFill="1" applyBorder="1" applyAlignment="1">
      <alignment/>
    </xf>
    <xf numFmtId="164" fontId="19" fillId="22" borderId="12" xfId="0" applyFont="1" applyFill="1" applyBorder="1" applyAlignment="1">
      <alignment vertical="center" wrapText="1"/>
    </xf>
    <xf numFmtId="165" fontId="19" fillId="22" borderId="12" xfId="0" applyNumberFormat="1" applyFont="1" applyFill="1" applyBorder="1" applyAlignment="1">
      <alignment horizontal="center" vertical="center" wrapText="1"/>
    </xf>
    <xf numFmtId="164" fontId="0" fillId="9" borderId="10" xfId="0" applyFill="1" applyBorder="1" applyAlignment="1">
      <alignment vertical="center"/>
    </xf>
    <xf numFmtId="164" fontId="9" fillId="9" borderId="15" xfId="0" applyFont="1" applyFill="1" applyBorder="1" applyAlignment="1">
      <alignment/>
    </xf>
    <xf numFmtId="164" fontId="0" fillId="9" borderId="15" xfId="0" applyFill="1" applyBorder="1" applyAlignment="1">
      <alignment/>
    </xf>
    <xf numFmtId="164" fontId="0" fillId="9" borderId="11" xfId="0" applyFill="1" applyBorder="1" applyAlignment="1">
      <alignment/>
    </xf>
    <xf numFmtId="164" fontId="0" fillId="22" borderId="10" xfId="0" applyFill="1" applyBorder="1" applyAlignment="1">
      <alignment vertical="center"/>
    </xf>
    <xf numFmtId="164" fontId="9" fillId="22" borderId="15" xfId="0" applyFont="1" applyFill="1" applyBorder="1" applyAlignment="1">
      <alignment/>
    </xf>
    <xf numFmtId="164" fontId="0" fillId="22" borderId="15" xfId="0" applyFill="1" applyBorder="1" applyAlignment="1">
      <alignment/>
    </xf>
    <xf numFmtId="164" fontId="0" fillId="22" borderId="11" xfId="0" applyFill="1" applyBorder="1" applyAlignment="1">
      <alignment/>
    </xf>
    <xf numFmtId="164" fontId="0" fillId="22" borderId="0" xfId="0" applyFill="1" applyAlignment="1">
      <alignment/>
    </xf>
    <xf numFmtId="166" fontId="19" fillId="0" borderId="12" xfId="0" applyNumberFormat="1" applyFont="1" applyBorder="1" applyAlignment="1">
      <alignment horizontal="center" vertical="center" wrapText="1"/>
    </xf>
    <xf numFmtId="164" fontId="0" fillId="15" borderId="10" xfId="0" applyFill="1" applyBorder="1" applyAlignment="1">
      <alignment vertical="center"/>
    </xf>
    <xf numFmtId="164" fontId="9" fillId="15" borderId="15" xfId="0" applyFont="1" applyFill="1" applyBorder="1" applyAlignment="1">
      <alignment/>
    </xf>
    <xf numFmtId="164" fontId="0" fillId="15" borderId="15" xfId="0" applyFill="1" applyBorder="1" applyAlignment="1">
      <alignment/>
    </xf>
    <xf numFmtId="164" fontId="0" fillId="15" borderId="11" xfId="0" applyFill="1" applyBorder="1" applyAlignment="1">
      <alignment/>
    </xf>
    <xf numFmtId="164" fontId="0" fillId="15" borderId="0" xfId="0" applyFill="1" applyAlignment="1">
      <alignment/>
    </xf>
    <xf numFmtId="164" fontId="0" fillId="0" borderId="13" xfId="0" applyBorder="1" applyAlignment="1">
      <alignment vertical="center"/>
    </xf>
    <xf numFmtId="164" fontId="28" fillId="25" borderId="13" xfId="0" applyFont="1" applyFill="1" applyBorder="1" applyAlignment="1">
      <alignment vertical="center" wrapText="1"/>
    </xf>
    <xf numFmtId="164" fontId="28" fillId="0" borderId="13" xfId="0" applyFont="1" applyBorder="1" applyAlignment="1">
      <alignment horizontal="center" vertical="center" wrapText="1"/>
    </xf>
    <xf numFmtId="166" fontId="28" fillId="0" borderId="13" xfId="0" applyNumberFormat="1" applyFont="1" applyBorder="1" applyAlignment="1">
      <alignment horizontal="center" vertical="center" wrapText="1"/>
    </xf>
    <xf numFmtId="164" fontId="28" fillId="0" borderId="12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>
      <alignment horizontal="center" vertical="center" wrapText="1"/>
    </xf>
    <xf numFmtId="164" fontId="0" fillId="14" borderId="0" xfId="0" applyFill="1" applyAlignment="1">
      <alignment vertical="center"/>
    </xf>
    <xf numFmtId="164" fontId="20" fillId="14" borderId="0" xfId="0" applyFont="1" applyFill="1" applyBorder="1" applyAlignment="1">
      <alignment vertical="center"/>
    </xf>
    <xf numFmtId="164" fontId="0" fillId="14" borderId="0" xfId="0" applyFill="1" applyAlignment="1">
      <alignment/>
    </xf>
    <xf numFmtId="164" fontId="0" fillId="0" borderId="0" xfId="0" applyBorder="1" applyAlignment="1">
      <alignment/>
    </xf>
    <xf numFmtId="164" fontId="13" fillId="0" borderId="0" xfId="56">
      <alignment/>
      <protection/>
    </xf>
    <xf numFmtId="164" fontId="13" fillId="0" borderId="0" xfId="56" applyFont="1" applyAlignment="1">
      <alignment horizontal="left"/>
      <protection/>
    </xf>
    <xf numFmtId="164" fontId="27" fillId="0" borderId="0" xfId="56" applyFont="1" applyBorder="1">
      <alignment/>
      <protection/>
    </xf>
    <xf numFmtId="164" fontId="0" fillId="0" borderId="18" xfId="0" applyFont="1" applyBorder="1" applyAlignment="1">
      <alignment horizontal="right"/>
    </xf>
    <xf numFmtId="164" fontId="31" fillId="0" borderId="14" xfId="56" applyFont="1" applyBorder="1">
      <alignment/>
      <protection/>
    </xf>
    <xf numFmtId="164" fontId="31" fillId="0" borderId="19" xfId="56" applyFont="1" applyBorder="1">
      <alignment/>
      <protection/>
    </xf>
    <xf numFmtId="164" fontId="31" fillId="0" borderId="16" xfId="56" applyFont="1" applyBorder="1">
      <alignment/>
      <protection/>
    </xf>
    <xf numFmtId="164" fontId="31" fillId="0" borderId="17" xfId="56" applyFont="1" applyBorder="1">
      <alignment/>
      <protection/>
    </xf>
    <xf numFmtId="164" fontId="31" fillId="0" borderId="16" xfId="56" applyFont="1" applyBorder="1" applyAlignment="1">
      <alignment horizontal="center" vertical="center"/>
      <protection/>
    </xf>
    <xf numFmtId="164" fontId="31" fillId="0" borderId="17" xfId="56" applyFont="1" applyBorder="1" applyAlignment="1">
      <alignment horizontal="center" vertical="center"/>
      <protection/>
    </xf>
    <xf numFmtId="164" fontId="32" fillId="0" borderId="19" xfId="56" applyFont="1" applyBorder="1">
      <alignment/>
      <protection/>
    </xf>
    <xf numFmtId="164" fontId="32" fillId="0" borderId="16" xfId="56" applyFont="1" applyBorder="1">
      <alignment/>
      <protection/>
    </xf>
    <xf numFmtId="164" fontId="32" fillId="0" borderId="17" xfId="56" applyFont="1" applyBorder="1">
      <alignment/>
      <protection/>
    </xf>
    <xf numFmtId="164" fontId="27" fillId="0" borderId="20" xfId="56" applyFont="1" applyBorder="1">
      <alignment/>
      <protection/>
    </xf>
    <xf numFmtId="164" fontId="27" fillId="0" borderId="21" xfId="56" applyFont="1" applyBorder="1">
      <alignment/>
      <protection/>
    </xf>
    <xf numFmtId="164" fontId="27" fillId="0" borderId="21" xfId="56" applyFont="1" applyBorder="1" applyAlignment="1">
      <alignment horizontal="left"/>
      <protection/>
    </xf>
    <xf numFmtId="164" fontId="27" fillId="0" borderId="0" xfId="56" applyFont="1" applyBorder="1" applyAlignment="1">
      <alignment horizontal="left"/>
      <protection/>
    </xf>
    <xf numFmtId="164" fontId="27" fillId="0" borderId="0" xfId="56" applyFont="1" applyBorder="1" applyAlignment="1">
      <alignment/>
      <protection/>
    </xf>
    <xf numFmtId="164" fontId="27" fillId="0" borderId="22" xfId="56" applyFont="1" applyBorder="1" applyAlignment="1">
      <alignment vertical="center"/>
      <protection/>
    </xf>
    <xf numFmtId="164" fontId="27" fillId="0" borderId="0" xfId="56" applyFont="1" applyBorder="1" applyAlignment="1">
      <alignment vertical="center"/>
      <protection/>
    </xf>
    <xf numFmtId="164" fontId="27" fillId="0" borderId="22" xfId="56" applyFont="1" applyBorder="1">
      <alignment/>
      <protection/>
    </xf>
    <xf numFmtId="164" fontId="33" fillId="0" borderId="13" xfId="56" applyFont="1" applyBorder="1">
      <alignment/>
      <protection/>
    </xf>
    <xf numFmtId="164" fontId="33" fillId="0" borderId="23" xfId="56" applyFont="1" applyBorder="1">
      <alignment/>
      <protection/>
    </xf>
    <xf numFmtId="164" fontId="33" fillId="0" borderId="24" xfId="56" applyFont="1" applyBorder="1">
      <alignment/>
      <protection/>
    </xf>
    <xf numFmtId="164" fontId="33" fillId="0" borderId="18" xfId="56" applyFont="1" applyBorder="1">
      <alignment/>
      <protection/>
    </xf>
    <xf numFmtId="164" fontId="27" fillId="0" borderId="24" xfId="56" applyFont="1" applyBorder="1" applyAlignment="1">
      <alignment horizontal="center" vertical="center"/>
      <protection/>
    </xf>
    <xf numFmtId="164" fontId="27" fillId="0" borderId="18" xfId="56" applyFont="1" applyBorder="1" applyAlignment="1">
      <alignment horizontal="center" vertical="center"/>
      <protection/>
    </xf>
    <xf numFmtId="164" fontId="27" fillId="0" borderId="23" xfId="56" applyFont="1" applyBorder="1" applyAlignment="1">
      <alignment vertical="center"/>
      <protection/>
    </xf>
    <xf numFmtId="164" fontId="27" fillId="0" borderId="14" xfId="56" applyFont="1" applyBorder="1">
      <alignment/>
      <protection/>
    </xf>
    <xf numFmtId="164" fontId="27" fillId="0" borderId="14" xfId="56" applyFont="1" applyBorder="1" applyAlignment="1">
      <alignment horizontal="center"/>
      <protection/>
    </xf>
    <xf numFmtId="164" fontId="27" fillId="0" borderId="14" xfId="56" applyFont="1" applyBorder="1" applyAlignment="1">
      <alignment/>
      <protection/>
    </xf>
    <xf numFmtId="164" fontId="27" fillId="0" borderId="20" xfId="56" applyFont="1" applyBorder="1" applyAlignment="1">
      <alignment horizontal="center"/>
      <protection/>
    </xf>
    <xf numFmtId="164" fontId="19" fillId="0" borderId="0" xfId="0" applyFont="1" applyBorder="1" applyAlignment="1">
      <alignment/>
    </xf>
    <xf numFmtId="164" fontId="27" fillId="0" borderId="20" xfId="56" applyFont="1" applyBorder="1" applyAlignment="1">
      <alignment/>
      <protection/>
    </xf>
    <xf numFmtId="164" fontId="27" fillId="0" borderId="20" xfId="56" applyFont="1" applyFill="1" applyBorder="1" applyAlignment="1">
      <alignment horizontal="center"/>
      <protection/>
    </xf>
    <xf numFmtId="164" fontId="27" fillId="0" borderId="13" xfId="56" applyFont="1" applyBorder="1">
      <alignment/>
      <protection/>
    </xf>
    <xf numFmtId="164" fontId="27" fillId="0" borderId="13" xfId="56" applyFont="1" applyBorder="1" applyAlignment="1">
      <alignment/>
      <protection/>
    </xf>
    <xf numFmtId="164" fontId="27" fillId="0" borderId="13" xfId="56" applyFont="1" applyBorder="1" applyAlignment="1">
      <alignment horizontal="center"/>
      <protection/>
    </xf>
    <xf numFmtId="164" fontId="27" fillId="0" borderId="12" xfId="56" applyFont="1" applyBorder="1" applyAlignment="1">
      <alignment horizontal="center"/>
      <protection/>
    </xf>
    <xf numFmtId="164" fontId="34" fillId="0" borderId="12" xfId="0" applyFont="1" applyBorder="1" applyAlignment="1">
      <alignment vertical="center" wrapText="1"/>
    </xf>
    <xf numFmtId="164" fontId="0" fillId="0" borderId="12" xfId="0" applyFont="1" applyBorder="1" applyAlignment="1">
      <alignment wrapText="1"/>
    </xf>
    <xf numFmtId="164" fontId="0" fillId="0" borderId="10" xfId="0" applyFont="1" applyBorder="1" applyAlignment="1">
      <alignment horizontal="center" vertical="center"/>
    </xf>
    <xf numFmtId="164" fontId="27" fillId="0" borderId="0" xfId="56" applyFont="1" applyBorder="1" applyAlignment="1">
      <alignment horizontal="center"/>
      <protection/>
    </xf>
    <xf numFmtId="164" fontId="35" fillId="0" borderId="0" xfId="20" applyNumberFormat="1" applyFill="1" applyBorder="1" applyAlignment="1" applyProtection="1">
      <alignment vertical="center"/>
      <protection/>
    </xf>
    <xf numFmtId="164" fontId="36" fillId="0" borderId="0" xfId="0" applyFont="1" applyAlignment="1">
      <alignment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8"/>
  <sheetViews>
    <sheetView workbookViewId="0" topLeftCell="E135">
      <selection activeCell="B241" sqref="B241"/>
    </sheetView>
  </sheetViews>
  <sheetFormatPr defaultColWidth="9.140625" defaultRowHeight="15"/>
  <cols>
    <col min="1" max="1" width="4.28125" style="1" customWidth="1"/>
    <col min="2" max="2" width="17.7109375" style="0" customWidth="1"/>
    <col min="3" max="3" width="18.140625" style="0" customWidth="1"/>
    <col min="4" max="4" width="18.8515625" style="0" customWidth="1"/>
    <col min="5" max="5" width="10.28125" style="0" customWidth="1"/>
    <col min="6" max="6" width="28.7109375" style="0" customWidth="1"/>
    <col min="7" max="7" width="11.421875" style="0" customWidth="1"/>
    <col min="8" max="8" width="15.140625" style="0" customWidth="1"/>
    <col min="9" max="9" width="18.57421875" style="0" customWidth="1"/>
    <col min="10" max="10" width="15.57421875" style="0" customWidth="1"/>
    <col min="11" max="11" width="13.421875" style="0" customWidth="1"/>
    <col min="12" max="12" width="9.7109375" style="0" customWidth="1"/>
    <col min="13" max="14" width="16.140625" style="0" customWidth="1"/>
    <col min="15" max="15" width="19.00390625" style="0" customWidth="1"/>
    <col min="16" max="16" width="13.140625" style="0" customWidth="1"/>
    <col min="17" max="17" width="14.7109375" style="0" customWidth="1"/>
    <col min="18" max="18" width="16.7109375" style="0" customWidth="1"/>
    <col min="19" max="19" width="13.57421875" style="0" customWidth="1"/>
    <col min="20" max="20" width="12.00390625" style="0" customWidth="1"/>
    <col min="21" max="21" width="21.28125" style="0" customWidth="1"/>
  </cols>
  <sheetData>
    <row r="1" spans="1:12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>
      <c r="A5" s="5"/>
      <c r="B5" s="5"/>
      <c r="C5" s="6"/>
      <c r="D5" s="7"/>
      <c r="E5" s="8"/>
      <c r="F5" s="7"/>
      <c r="G5" s="7"/>
      <c r="H5" s="7"/>
      <c r="I5" s="7"/>
      <c r="J5" s="7"/>
      <c r="K5" s="7"/>
      <c r="L5" s="7"/>
    </row>
    <row r="6" spans="1:21" ht="33" customHeight="1">
      <c r="A6" s="9"/>
      <c r="B6" s="10" t="s">
        <v>3</v>
      </c>
      <c r="C6" s="10"/>
      <c r="D6" s="10"/>
      <c r="E6" s="10"/>
      <c r="F6" s="10"/>
      <c r="G6" s="10"/>
      <c r="H6" s="10"/>
      <c r="I6" s="11" t="s">
        <v>4</v>
      </c>
      <c r="J6" s="11"/>
      <c r="K6" s="11"/>
      <c r="L6" s="11"/>
      <c r="M6" s="11" t="s">
        <v>5</v>
      </c>
      <c r="N6" s="11"/>
      <c r="O6" s="11"/>
      <c r="P6" s="11" t="s">
        <v>6</v>
      </c>
      <c r="Q6" s="11"/>
      <c r="R6" s="11"/>
      <c r="S6" s="11"/>
      <c r="T6" s="11"/>
      <c r="U6" s="11"/>
    </row>
    <row r="7" spans="1:21" ht="71.25" customHeight="1">
      <c r="A7" s="12" t="s">
        <v>7</v>
      </c>
      <c r="B7" s="12" t="s">
        <v>8</v>
      </c>
      <c r="C7" s="12" t="s">
        <v>9</v>
      </c>
      <c r="D7" s="12" t="s">
        <v>10</v>
      </c>
      <c r="E7" s="13" t="s">
        <v>11</v>
      </c>
      <c r="F7" s="13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  <c r="U7" s="12" t="s">
        <v>27</v>
      </c>
    </row>
    <row r="8" spans="1:21" ht="15">
      <c r="A8" s="14" t="s">
        <v>28</v>
      </c>
      <c r="B8" s="14" t="s">
        <v>28</v>
      </c>
      <c r="C8" s="14">
        <v>2</v>
      </c>
      <c r="D8" s="14">
        <v>3</v>
      </c>
      <c r="E8" s="14" t="s">
        <v>29</v>
      </c>
      <c r="F8" s="14" t="s">
        <v>30</v>
      </c>
      <c r="G8" s="14" t="s">
        <v>31</v>
      </c>
      <c r="H8" s="14" t="s">
        <v>32</v>
      </c>
      <c r="I8" s="14" t="s">
        <v>33</v>
      </c>
      <c r="J8" s="14" t="s">
        <v>34</v>
      </c>
      <c r="K8" s="14" t="s">
        <v>35</v>
      </c>
      <c r="L8" s="14" t="s">
        <v>36</v>
      </c>
      <c r="M8" s="14">
        <v>12</v>
      </c>
      <c r="N8" s="14" t="s">
        <v>37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  <c r="U8" s="14">
        <v>20</v>
      </c>
    </row>
    <row r="9" spans="1:21" ht="13.5">
      <c r="A9" s="15"/>
      <c r="B9" s="16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 customHeight="1" hidden="1">
      <c r="A10" s="18">
        <f>ROW(A10)-9</f>
        <v>1</v>
      </c>
      <c r="B10" s="19" t="s">
        <v>39</v>
      </c>
      <c r="C10" s="20" t="s">
        <v>40</v>
      </c>
      <c r="D10" s="21" t="s">
        <v>41</v>
      </c>
      <c r="E10" s="20" t="s">
        <v>42</v>
      </c>
      <c r="F10" s="21" t="s">
        <v>43</v>
      </c>
      <c r="G10" s="20" t="s">
        <v>44</v>
      </c>
      <c r="H10" s="20" t="s">
        <v>45</v>
      </c>
      <c r="I10" s="20" t="s">
        <v>46</v>
      </c>
      <c r="J10" s="20" t="s">
        <v>47</v>
      </c>
      <c r="K10" s="20" t="s">
        <v>48</v>
      </c>
      <c r="L10" s="22" t="s">
        <v>49</v>
      </c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2.75" customHeight="1" hidden="1">
      <c r="A11" s="24">
        <f aca="true" t="shared" si="0" ref="A11:A74">ROW(A11)-9</f>
        <v>2</v>
      </c>
      <c r="B11" s="19" t="s">
        <v>39</v>
      </c>
      <c r="C11" s="20" t="s">
        <v>40</v>
      </c>
      <c r="D11" s="21" t="s">
        <v>50</v>
      </c>
      <c r="E11" s="25" t="s">
        <v>51</v>
      </c>
      <c r="F11" s="26" t="s">
        <v>52</v>
      </c>
      <c r="G11" s="25" t="s">
        <v>44</v>
      </c>
      <c r="H11" s="25" t="s">
        <v>53</v>
      </c>
      <c r="I11" s="20" t="s">
        <v>46</v>
      </c>
      <c r="J11" s="20" t="s">
        <v>47</v>
      </c>
      <c r="K11" s="20" t="s">
        <v>48</v>
      </c>
      <c r="L11" s="22" t="s">
        <v>49</v>
      </c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2.75" customHeight="1" hidden="1">
      <c r="A12" s="24">
        <f t="shared" si="0"/>
        <v>3</v>
      </c>
      <c r="B12" s="19" t="s">
        <v>39</v>
      </c>
      <c r="C12" s="20" t="s">
        <v>40</v>
      </c>
      <c r="D12" s="21" t="s">
        <v>54</v>
      </c>
      <c r="E12" s="25" t="s">
        <v>55</v>
      </c>
      <c r="F12" s="26" t="s">
        <v>56</v>
      </c>
      <c r="G12" s="25" t="s">
        <v>44</v>
      </c>
      <c r="H12" s="25" t="s">
        <v>53</v>
      </c>
      <c r="I12" s="20" t="s">
        <v>46</v>
      </c>
      <c r="J12" s="20" t="s">
        <v>47</v>
      </c>
      <c r="K12" s="20" t="s">
        <v>48</v>
      </c>
      <c r="L12" s="25" t="s">
        <v>57</v>
      </c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2.75" customHeight="1" hidden="1">
      <c r="A13" s="24">
        <f t="shared" si="0"/>
        <v>4</v>
      </c>
      <c r="B13" s="19" t="s">
        <v>39</v>
      </c>
      <c r="C13" s="20" t="s">
        <v>40</v>
      </c>
      <c r="D13" s="21" t="s">
        <v>54</v>
      </c>
      <c r="E13" s="25" t="s">
        <v>58</v>
      </c>
      <c r="F13" s="26" t="s">
        <v>59</v>
      </c>
      <c r="G13" s="25" t="s">
        <v>44</v>
      </c>
      <c r="H13" s="25" t="s">
        <v>53</v>
      </c>
      <c r="I13" s="20" t="s">
        <v>46</v>
      </c>
      <c r="J13" s="20" t="s">
        <v>47</v>
      </c>
      <c r="K13" s="20" t="s">
        <v>48</v>
      </c>
      <c r="L13" s="25" t="s">
        <v>57</v>
      </c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2.75" customHeight="1" hidden="1">
      <c r="A14" s="24">
        <f t="shared" si="0"/>
        <v>5</v>
      </c>
      <c r="B14" s="19" t="s">
        <v>39</v>
      </c>
      <c r="C14" s="20" t="s">
        <v>40</v>
      </c>
      <c r="D14" s="27" t="s">
        <v>60</v>
      </c>
      <c r="E14" s="25" t="s">
        <v>61</v>
      </c>
      <c r="F14" s="26" t="s">
        <v>62</v>
      </c>
      <c r="G14" s="25" t="s">
        <v>44</v>
      </c>
      <c r="H14" s="25" t="s">
        <v>53</v>
      </c>
      <c r="I14" s="20" t="s">
        <v>46</v>
      </c>
      <c r="J14" s="20" t="s">
        <v>47</v>
      </c>
      <c r="K14" s="20" t="s">
        <v>48</v>
      </c>
      <c r="L14" s="25" t="s">
        <v>57</v>
      </c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2.75" customHeight="1" hidden="1">
      <c r="A15" s="24">
        <f t="shared" si="0"/>
        <v>6</v>
      </c>
      <c r="B15" s="19" t="s">
        <v>39</v>
      </c>
      <c r="C15" s="20" t="s">
        <v>40</v>
      </c>
      <c r="D15" s="27" t="s">
        <v>63</v>
      </c>
      <c r="E15" s="25" t="s">
        <v>64</v>
      </c>
      <c r="F15" s="26" t="s">
        <v>65</v>
      </c>
      <c r="G15" s="25" t="s">
        <v>44</v>
      </c>
      <c r="H15" s="25" t="s">
        <v>53</v>
      </c>
      <c r="I15" s="20" t="s">
        <v>46</v>
      </c>
      <c r="J15" s="20" t="s">
        <v>47</v>
      </c>
      <c r="K15" s="20" t="s">
        <v>48</v>
      </c>
      <c r="L15" s="25" t="s">
        <v>57</v>
      </c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2.75" customHeight="1" hidden="1">
      <c r="A16" s="24">
        <f t="shared" si="0"/>
        <v>7</v>
      </c>
      <c r="B16" s="20" t="s">
        <v>66</v>
      </c>
      <c r="C16" s="20" t="s">
        <v>40</v>
      </c>
      <c r="D16" s="27" t="s">
        <v>67</v>
      </c>
      <c r="E16" s="25" t="s">
        <v>68</v>
      </c>
      <c r="F16" s="26" t="s">
        <v>69</v>
      </c>
      <c r="G16" s="25" t="s">
        <v>44</v>
      </c>
      <c r="H16" s="25" t="s">
        <v>53</v>
      </c>
      <c r="I16" s="20" t="s">
        <v>46</v>
      </c>
      <c r="J16" s="20" t="s">
        <v>47</v>
      </c>
      <c r="K16" s="20" t="s">
        <v>48</v>
      </c>
      <c r="L16" s="25" t="s">
        <v>57</v>
      </c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2.75" customHeight="1" hidden="1">
      <c r="A17" s="24">
        <f t="shared" si="0"/>
        <v>8</v>
      </c>
      <c r="B17" s="20" t="s">
        <v>39</v>
      </c>
      <c r="C17" s="20" t="s">
        <v>40</v>
      </c>
      <c r="D17" s="27" t="s">
        <v>70</v>
      </c>
      <c r="E17" s="25" t="s">
        <v>71</v>
      </c>
      <c r="F17" s="26" t="s">
        <v>72</v>
      </c>
      <c r="G17" s="25" t="s">
        <v>44</v>
      </c>
      <c r="H17" s="25" t="s">
        <v>53</v>
      </c>
      <c r="I17" s="20" t="s">
        <v>46</v>
      </c>
      <c r="J17" s="20" t="s">
        <v>47</v>
      </c>
      <c r="K17" s="20" t="s">
        <v>48</v>
      </c>
      <c r="L17" s="25" t="s">
        <v>57</v>
      </c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2.75" customHeight="1" hidden="1">
      <c r="A18" s="24">
        <f t="shared" si="0"/>
        <v>9</v>
      </c>
      <c r="B18" s="20" t="s">
        <v>39</v>
      </c>
      <c r="C18" s="20" t="s">
        <v>40</v>
      </c>
      <c r="D18" s="27" t="s">
        <v>73</v>
      </c>
      <c r="E18" s="25" t="s">
        <v>74</v>
      </c>
      <c r="F18" s="27" t="s">
        <v>75</v>
      </c>
      <c r="G18" s="25" t="s">
        <v>44</v>
      </c>
      <c r="H18" s="25" t="s">
        <v>53</v>
      </c>
      <c r="I18" s="20" t="s">
        <v>46</v>
      </c>
      <c r="J18" s="20" t="s">
        <v>47</v>
      </c>
      <c r="K18" s="20" t="s">
        <v>48</v>
      </c>
      <c r="L18" s="25" t="s">
        <v>57</v>
      </c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2.75" customHeight="1" hidden="1">
      <c r="A19" s="24">
        <f t="shared" si="0"/>
        <v>10</v>
      </c>
      <c r="B19" s="20" t="s">
        <v>39</v>
      </c>
      <c r="C19" s="20" t="s">
        <v>40</v>
      </c>
      <c r="D19" s="27" t="s">
        <v>76</v>
      </c>
      <c r="E19" s="25" t="s">
        <v>77</v>
      </c>
      <c r="F19" s="26" t="s">
        <v>72</v>
      </c>
      <c r="G19" s="25" t="s">
        <v>44</v>
      </c>
      <c r="H19" s="25" t="s">
        <v>53</v>
      </c>
      <c r="I19" s="20" t="s">
        <v>46</v>
      </c>
      <c r="J19" s="20" t="s">
        <v>47</v>
      </c>
      <c r="K19" s="20" t="s">
        <v>48</v>
      </c>
      <c r="L19" s="25" t="s">
        <v>57</v>
      </c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2.75" customHeight="1" hidden="1">
      <c r="A20" s="24">
        <f t="shared" si="0"/>
        <v>11</v>
      </c>
      <c r="B20" s="20" t="s">
        <v>39</v>
      </c>
      <c r="C20" s="20" t="s">
        <v>40</v>
      </c>
      <c r="D20" s="27" t="s">
        <v>78</v>
      </c>
      <c r="E20" s="25" t="s">
        <v>79</v>
      </c>
      <c r="F20" s="26" t="s">
        <v>72</v>
      </c>
      <c r="G20" s="25" t="s">
        <v>44</v>
      </c>
      <c r="H20" s="25" t="s">
        <v>53</v>
      </c>
      <c r="I20" s="20" t="s">
        <v>46</v>
      </c>
      <c r="J20" s="20" t="s">
        <v>47</v>
      </c>
      <c r="K20" s="20" t="s">
        <v>48</v>
      </c>
      <c r="L20" s="25" t="s">
        <v>57</v>
      </c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2.75" customHeight="1" hidden="1">
      <c r="A21" s="24">
        <f t="shared" si="0"/>
        <v>12</v>
      </c>
      <c r="B21" s="20" t="s">
        <v>80</v>
      </c>
      <c r="C21" s="20" t="s">
        <v>40</v>
      </c>
      <c r="D21" s="27" t="s">
        <v>81</v>
      </c>
      <c r="E21" s="25" t="s">
        <v>82</v>
      </c>
      <c r="F21" s="26" t="s">
        <v>83</v>
      </c>
      <c r="G21" s="25" t="s">
        <v>44</v>
      </c>
      <c r="H21" s="25" t="s">
        <v>53</v>
      </c>
      <c r="I21" s="20" t="s">
        <v>46</v>
      </c>
      <c r="J21" s="20" t="s">
        <v>47</v>
      </c>
      <c r="K21" s="20" t="s">
        <v>48</v>
      </c>
      <c r="L21" s="25" t="s">
        <v>57</v>
      </c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2.75" customHeight="1" hidden="1">
      <c r="A22" s="24">
        <f t="shared" si="0"/>
        <v>13</v>
      </c>
      <c r="B22" s="20" t="s">
        <v>84</v>
      </c>
      <c r="C22" s="20" t="s">
        <v>40</v>
      </c>
      <c r="D22" s="27" t="s">
        <v>85</v>
      </c>
      <c r="E22" s="25" t="s">
        <v>86</v>
      </c>
      <c r="F22" s="26" t="s">
        <v>87</v>
      </c>
      <c r="G22" s="25" t="s">
        <v>44</v>
      </c>
      <c r="H22" s="25" t="s">
        <v>53</v>
      </c>
      <c r="I22" s="20" t="s">
        <v>46</v>
      </c>
      <c r="J22" s="20" t="s">
        <v>47</v>
      </c>
      <c r="K22" s="20" t="s">
        <v>48</v>
      </c>
      <c r="L22" s="25" t="s">
        <v>57</v>
      </c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2.75" customHeight="1" hidden="1">
      <c r="A23" s="24">
        <f t="shared" si="0"/>
        <v>14</v>
      </c>
      <c r="B23" s="20" t="s">
        <v>88</v>
      </c>
      <c r="C23" s="20" t="s">
        <v>40</v>
      </c>
      <c r="D23" s="27" t="s">
        <v>89</v>
      </c>
      <c r="E23" s="25" t="s">
        <v>90</v>
      </c>
      <c r="F23" s="26" t="s">
        <v>91</v>
      </c>
      <c r="G23" s="25" t="s">
        <v>44</v>
      </c>
      <c r="H23" s="25" t="s">
        <v>53</v>
      </c>
      <c r="I23" s="20" t="s">
        <v>46</v>
      </c>
      <c r="J23" s="20" t="s">
        <v>47</v>
      </c>
      <c r="K23" s="20" t="s">
        <v>48</v>
      </c>
      <c r="L23" s="25" t="s">
        <v>57</v>
      </c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2.75" customHeight="1" hidden="1">
      <c r="A24" s="24">
        <f t="shared" si="0"/>
        <v>15</v>
      </c>
      <c r="B24" s="20" t="s">
        <v>88</v>
      </c>
      <c r="C24" s="20" t="s">
        <v>40</v>
      </c>
      <c r="D24" s="27" t="s">
        <v>92</v>
      </c>
      <c r="E24" s="25" t="s">
        <v>93</v>
      </c>
      <c r="F24" s="26" t="s">
        <v>94</v>
      </c>
      <c r="G24" s="25" t="s">
        <v>44</v>
      </c>
      <c r="H24" s="25" t="s">
        <v>53</v>
      </c>
      <c r="I24" s="20" t="s">
        <v>95</v>
      </c>
      <c r="J24" s="20" t="s">
        <v>47</v>
      </c>
      <c r="K24" s="20" t="s">
        <v>48</v>
      </c>
      <c r="L24" s="25" t="s">
        <v>57</v>
      </c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2.75" customHeight="1" hidden="1">
      <c r="A25" s="24">
        <f t="shared" si="0"/>
        <v>16</v>
      </c>
      <c r="B25" s="20" t="s">
        <v>39</v>
      </c>
      <c r="C25" s="20" t="s">
        <v>40</v>
      </c>
      <c r="D25" s="27" t="s">
        <v>96</v>
      </c>
      <c r="E25" s="25" t="s">
        <v>97</v>
      </c>
      <c r="F25" s="28" t="s">
        <v>98</v>
      </c>
      <c r="G25" s="25" t="s">
        <v>44</v>
      </c>
      <c r="H25" s="25" t="s">
        <v>53</v>
      </c>
      <c r="I25" s="20" t="s">
        <v>95</v>
      </c>
      <c r="J25" s="20" t="s">
        <v>47</v>
      </c>
      <c r="K25" s="20" t="s">
        <v>48</v>
      </c>
      <c r="L25" s="25" t="s">
        <v>57</v>
      </c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2.75" hidden="1">
      <c r="A26" s="24">
        <f t="shared" si="0"/>
        <v>17</v>
      </c>
      <c r="B26" s="20" t="s">
        <v>39</v>
      </c>
      <c r="C26" s="20" t="s">
        <v>40</v>
      </c>
      <c r="D26" s="27" t="s">
        <v>99</v>
      </c>
      <c r="E26" s="25" t="s">
        <v>100</v>
      </c>
      <c r="F26" s="28" t="s">
        <v>101</v>
      </c>
      <c r="G26" s="25" t="s">
        <v>44</v>
      </c>
      <c r="H26" s="25" t="s">
        <v>53</v>
      </c>
      <c r="I26" s="20" t="s">
        <v>95</v>
      </c>
      <c r="J26" s="20" t="s">
        <v>47</v>
      </c>
      <c r="K26" s="20" t="s">
        <v>48</v>
      </c>
      <c r="L26" s="25" t="s">
        <v>57</v>
      </c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2.75" hidden="1">
      <c r="A27" s="24">
        <f t="shared" si="0"/>
        <v>18</v>
      </c>
      <c r="B27" s="20" t="s">
        <v>39</v>
      </c>
      <c r="C27" s="20" t="s">
        <v>40</v>
      </c>
      <c r="D27" s="27" t="s">
        <v>102</v>
      </c>
      <c r="E27" s="25" t="s">
        <v>103</v>
      </c>
      <c r="F27" s="28" t="s">
        <v>104</v>
      </c>
      <c r="G27" s="25" t="s">
        <v>44</v>
      </c>
      <c r="H27" s="25" t="s">
        <v>53</v>
      </c>
      <c r="I27" s="20" t="s">
        <v>95</v>
      </c>
      <c r="J27" s="20" t="s">
        <v>47</v>
      </c>
      <c r="K27" s="20" t="s">
        <v>105</v>
      </c>
      <c r="L27" s="25" t="s">
        <v>57</v>
      </c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2.75" customHeight="1" hidden="1">
      <c r="A28" s="24">
        <f t="shared" si="0"/>
        <v>19</v>
      </c>
      <c r="B28" s="20" t="s">
        <v>39</v>
      </c>
      <c r="C28" s="20" t="s">
        <v>40</v>
      </c>
      <c r="D28" s="27" t="s">
        <v>106</v>
      </c>
      <c r="E28" s="25" t="s">
        <v>107</v>
      </c>
      <c r="F28" s="26" t="s">
        <v>108</v>
      </c>
      <c r="G28" s="25" t="s">
        <v>44</v>
      </c>
      <c r="H28" s="25" t="s">
        <v>53</v>
      </c>
      <c r="I28" s="20" t="s">
        <v>95</v>
      </c>
      <c r="J28" s="20" t="s">
        <v>47</v>
      </c>
      <c r="K28" s="20" t="s">
        <v>48</v>
      </c>
      <c r="L28" s="25" t="s">
        <v>57</v>
      </c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2.75" hidden="1">
      <c r="A29" s="24">
        <f t="shared" si="0"/>
        <v>20</v>
      </c>
      <c r="B29" s="20" t="s">
        <v>39</v>
      </c>
      <c r="C29" s="20" t="s">
        <v>40</v>
      </c>
      <c r="D29" s="27" t="s">
        <v>109</v>
      </c>
      <c r="E29" s="25" t="s">
        <v>110</v>
      </c>
      <c r="F29" s="28" t="s">
        <v>111</v>
      </c>
      <c r="G29" s="25" t="s">
        <v>44</v>
      </c>
      <c r="H29" s="25" t="s">
        <v>53</v>
      </c>
      <c r="I29" s="20" t="s">
        <v>95</v>
      </c>
      <c r="J29" s="25" t="s">
        <v>112</v>
      </c>
      <c r="K29" s="25" t="s">
        <v>113</v>
      </c>
      <c r="L29" s="25" t="s">
        <v>57</v>
      </c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2.75" hidden="1">
      <c r="A30" s="24">
        <f t="shared" si="0"/>
        <v>21</v>
      </c>
      <c r="B30" s="20" t="s">
        <v>39</v>
      </c>
      <c r="C30" s="20" t="s">
        <v>40</v>
      </c>
      <c r="D30" s="27" t="s">
        <v>114</v>
      </c>
      <c r="E30" s="25" t="s">
        <v>115</v>
      </c>
      <c r="F30" s="29" t="s">
        <v>116</v>
      </c>
      <c r="G30" s="25" t="s">
        <v>44</v>
      </c>
      <c r="H30" s="25" t="s">
        <v>53</v>
      </c>
      <c r="I30" s="20" t="s">
        <v>95</v>
      </c>
      <c r="J30" s="25" t="s">
        <v>47</v>
      </c>
      <c r="K30" s="25" t="s">
        <v>48</v>
      </c>
      <c r="L30" s="25" t="s">
        <v>57</v>
      </c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2.75" hidden="1">
      <c r="A31" s="24">
        <f t="shared" si="0"/>
        <v>22</v>
      </c>
      <c r="B31" s="20" t="s">
        <v>39</v>
      </c>
      <c r="C31" s="20" t="s">
        <v>40</v>
      </c>
      <c r="D31" s="27" t="s">
        <v>117</v>
      </c>
      <c r="E31" s="25" t="s">
        <v>118</v>
      </c>
      <c r="F31" s="29" t="s">
        <v>116</v>
      </c>
      <c r="G31" s="25" t="s">
        <v>44</v>
      </c>
      <c r="H31" s="25" t="s">
        <v>53</v>
      </c>
      <c r="I31" s="20" t="s">
        <v>95</v>
      </c>
      <c r="J31" s="25" t="s">
        <v>47</v>
      </c>
      <c r="K31" s="25" t="s">
        <v>48</v>
      </c>
      <c r="L31" s="25" t="s">
        <v>57</v>
      </c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2.75" hidden="1">
      <c r="A32" s="24">
        <f t="shared" si="0"/>
        <v>23</v>
      </c>
      <c r="B32" s="20" t="s">
        <v>39</v>
      </c>
      <c r="C32" s="20" t="s">
        <v>40</v>
      </c>
      <c r="D32" s="27" t="s">
        <v>119</v>
      </c>
      <c r="E32" s="25" t="s">
        <v>120</v>
      </c>
      <c r="F32" s="29" t="s">
        <v>116</v>
      </c>
      <c r="G32" s="25" t="s">
        <v>44</v>
      </c>
      <c r="H32" s="25" t="s">
        <v>53</v>
      </c>
      <c r="I32" s="20" t="s">
        <v>95</v>
      </c>
      <c r="J32" s="25" t="s">
        <v>47</v>
      </c>
      <c r="K32" s="25" t="s">
        <v>48</v>
      </c>
      <c r="L32" s="25" t="s">
        <v>57</v>
      </c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2.75" hidden="1">
      <c r="A33" s="24">
        <f t="shared" si="0"/>
        <v>24</v>
      </c>
      <c r="B33" s="20" t="s">
        <v>39</v>
      </c>
      <c r="C33" s="20" t="s">
        <v>40</v>
      </c>
      <c r="D33" s="30" t="s">
        <v>121</v>
      </c>
      <c r="E33" s="25" t="s">
        <v>122</v>
      </c>
      <c r="F33" s="29" t="s">
        <v>116</v>
      </c>
      <c r="G33" s="25" t="s">
        <v>44</v>
      </c>
      <c r="H33" s="25" t="s">
        <v>53</v>
      </c>
      <c r="I33" s="20" t="s">
        <v>95</v>
      </c>
      <c r="J33" s="25" t="s">
        <v>47</v>
      </c>
      <c r="K33" s="25" t="s">
        <v>48</v>
      </c>
      <c r="L33" s="25" t="s">
        <v>57</v>
      </c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2.75" hidden="1">
      <c r="A34" s="24">
        <f t="shared" si="0"/>
        <v>25</v>
      </c>
      <c r="B34" s="20" t="s">
        <v>39</v>
      </c>
      <c r="C34" s="20" t="s">
        <v>40</v>
      </c>
      <c r="D34" s="30" t="s">
        <v>123</v>
      </c>
      <c r="E34" s="25" t="s">
        <v>124</v>
      </c>
      <c r="F34" s="29" t="s">
        <v>125</v>
      </c>
      <c r="G34" s="25" t="s">
        <v>44</v>
      </c>
      <c r="H34" s="25" t="s">
        <v>53</v>
      </c>
      <c r="I34" s="20" t="s">
        <v>95</v>
      </c>
      <c r="J34" s="25" t="s">
        <v>47</v>
      </c>
      <c r="K34" s="25" t="s">
        <v>48</v>
      </c>
      <c r="L34" s="25" t="s">
        <v>57</v>
      </c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2.75" hidden="1">
      <c r="A35" s="24">
        <f t="shared" si="0"/>
        <v>26</v>
      </c>
      <c r="B35" s="20" t="s">
        <v>39</v>
      </c>
      <c r="C35" s="20" t="s">
        <v>40</v>
      </c>
      <c r="D35" s="30" t="s">
        <v>126</v>
      </c>
      <c r="E35" s="25" t="s">
        <v>127</v>
      </c>
      <c r="F35" s="29" t="s">
        <v>128</v>
      </c>
      <c r="G35" s="25" t="s">
        <v>44</v>
      </c>
      <c r="H35" s="25" t="s">
        <v>53</v>
      </c>
      <c r="I35" s="20" t="s">
        <v>95</v>
      </c>
      <c r="J35" s="25" t="s">
        <v>47</v>
      </c>
      <c r="K35" s="25" t="s">
        <v>48</v>
      </c>
      <c r="L35" s="25" t="s">
        <v>57</v>
      </c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2.75" hidden="1">
      <c r="A36" s="24">
        <f t="shared" si="0"/>
        <v>27</v>
      </c>
      <c r="B36" s="20" t="s">
        <v>39</v>
      </c>
      <c r="C36" s="20" t="s">
        <v>40</v>
      </c>
      <c r="D36" s="30" t="s">
        <v>129</v>
      </c>
      <c r="E36" s="25" t="s">
        <v>130</v>
      </c>
      <c r="F36" s="30" t="s">
        <v>128</v>
      </c>
      <c r="G36" s="25" t="s">
        <v>44</v>
      </c>
      <c r="H36" s="25" t="s">
        <v>53</v>
      </c>
      <c r="I36" s="20" t="s">
        <v>95</v>
      </c>
      <c r="J36" s="25" t="s">
        <v>47</v>
      </c>
      <c r="K36" s="25" t="s">
        <v>48</v>
      </c>
      <c r="L36" s="25" t="s">
        <v>57</v>
      </c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2.75" hidden="1">
      <c r="A37" s="24">
        <f t="shared" si="0"/>
        <v>28</v>
      </c>
      <c r="B37" s="20" t="s">
        <v>39</v>
      </c>
      <c r="C37" s="20" t="s">
        <v>40</v>
      </c>
      <c r="D37" s="30" t="s">
        <v>131</v>
      </c>
      <c r="E37" s="25" t="s">
        <v>132</v>
      </c>
      <c r="F37" s="29" t="s">
        <v>128</v>
      </c>
      <c r="G37" s="25" t="s">
        <v>44</v>
      </c>
      <c r="H37" s="25" t="s">
        <v>53</v>
      </c>
      <c r="I37" s="20" t="s">
        <v>95</v>
      </c>
      <c r="J37" s="25" t="s">
        <v>47</v>
      </c>
      <c r="K37" s="25" t="s">
        <v>48</v>
      </c>
      <c r="L37" s="25" t="s">
        <v>57</v>
      </c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2.75" hidden="1">
      <c r="A38" s="24">
        <f t="shared" si="0"/>
        <v>29</v>
      </c>
      <c r="B38" s="20" t="s">
        <v>39</v>
      </c>
      <c r="C38" s="20" t="s">
        <v>40</v>
      </c>
      <c r="D38" s="30" t="s">
        <v>133</v>
      </c>
      <c r="E38" s="25" t="s">
        <v>134</v>
      </c>
      <c r="F38" s="30" t="s">
        <v>135</v>
      </c>
      <c r="G38" s="25" t="s">
        <v>44</v>
      </c>
      <c r="H38" s="25" t="s">
        <v>53</v>
      </c>
      <c r="I38" s="20" t="s">
        <v>95</v>
      </c>
      <c r="J38" s="25" t="s">
        <v>47</v>
      </c>
      <c r="K38" s="25" t="s">
        <v>48</v>
      </c>
      <c r="L38" s="25" t="s">
        <v>57</v>
      </c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2.75" customHeight="1" hidden="1">
      <c r="A39" s="24">
        <f t="shared" si="0"/>
        <v>30</v>
      </c>
      <c r="B39" s="20" t="s">
        <v>39</v>
      </c>
      <c r="C39" s="20" t="s">
        <v>40</v>
      </c>
      <c r="D39" s="30" t="s">
        <v>136</v>
      </c>
      <c r="E39" s="25" t="s">
        <v>137</v>
      </c>
      <c r="F39" s="30" t="s">
        <v>138</v>
      </c>
      <c r="G39" s="25" t="s">
        <v>44</v>
      </c>
      <c r="H39" s="25" t="s">
        <v>53</v>
      </c>
      <c r="I39" s="20" t="s">
        <v>95</v>
      </c>
      <c r="J39" s="25" t="s">
        <v>47</v>
      </c>
      <c r="K39" s="25" t="s">
        <v>48</v>
      </c>
      <c r="L39" s="25" t="s">
        <v>57</v>
      </c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2.75" hidden="1">
      <c r="A40" s="24">
        <f t="shared" si="0"/>
        <v>31</v>
      </c>
      <c r="B40" s="20" t="s">
        <v>39</v>
      </c>
      <c r="C40" s="20" t="s">
        <v>40</v>
      </c>
      <c r="D40" s="30" t="s">
        <v>139</v>
      </c>
      <c r="E40" s="25" t="s">
        <v>140</v>
      </c>
      <c r="F40" s="30" t="s">
        <v>141</v>
      </c>
      <c r="G40" s="25" t="s">
        <v>44</v>
      </c>
      <c r="H40" s="25" t="s">
        <v>53</v>
      </c>
      <c r="I40" s="20" t="s">
        <v>46</v>
      </c>
      <c r="J40" s="25" t="s">
        <v>112</v>
      </c>
      <c r="K40" s="25" t="s">
        <v>113</v>
      </c>
      <c r="L40" s="25" t="s">
        <v>57</v>
      </c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12.75" hidden="1">
      <c r="A41" s="24">
        <f t="shared" si="0"/>
        <v>32</v>
      </c>
      <c r="B41" s="20" t="s">
        <v>39</v>
      </c>
      <c r="C41" s="20" t="s">
        <v>40</v>
      </c>
      <c r="D41" s="30" t="s">
        <v>142</v>
      </c>
      <c r="E41" s="25" t="s">
        <v>143</v>
      </c>
      <c r="F41" s="30" t="s">
        <v>144</v>
      </c>
      <c r="G41" s="25" t="s">
        <v>44</v>
      </c>
      <c r="H41" s="25" t="s">
        <v>53</v>
      </c>
      <c r="I41" s="20" t="s">
        <v>46</v>
      </c>
      <c r="J41" s="31" t="s">
        <v>47</v>
      </c>
      <c r="K41" s="31" t="s">
        <v>48</v>
      </c>
      <c r="L41" s="25" t="s">
        <v>57</v>
      </c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2.75" hidden="1">
      <c r="A42" s="24">
        <f t="shared" si="0"/>
        <v>33</v>
      </c>
      <c r="B42" s="20" t="s">
        <v>39</v>
      </c>
      <c r="C42" s="20" t="s">
        <v>40</v>
      </c>
      <c r="D42" s="30" t="s">
        <v>142</v>
      </c>
      <c r="E42" s="25" t="s">
        <v>145</v>
      </c>
      <c r="F42" s="30" t="s">
        <v>146</v>
      </c>
      <c r="G42" s="25" t="s">
        <v>44</v>
      </c>
      <c r="H42" s="25" t="s">
        <v>53</v>
      </c>
      <c r="I42" s="20" t="s">
        <v>46</v>
      </c>
      <c r="J42" s="31" t="s">
        <v>47</v>
      </c>
      <c r="K42" s="31" t="s">
        <v>48</v>
      </c>
      <c r="L42" s="25" t="s">
        <v>57</v>
      </c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2.75" hidden="1">
      <c r="A43" s="24">
        <f t="shared" si="0"/>
        <v>34</v>
      </c>
      <c r="B43" s="20" t="s">
        <v>39</v>
      </c>
      <c r="C43" s="20" t="s">
        <v>40</v>
      </c>
      <c r="D43" s="30" t="s">
        <v>147</v>
      </c>
      <c r="E43" s="25" t="s">
        <v>148</v>
      </c>
      <c r="F43" s="30" t="s">
        <v>149</v>
      </c>
      <c r="G43" s="25" t="s">
        <v>44</v>
      </c>
      <c r="H43" s="25" t="s">
        <v>53</v>
      </c>
      <c r="I43" s="31" t="s">
        <v>95</v>
      </c>
      <c r="J43" s="31" t="s">
        <v>112</v>
      </c>
      <c r="K43" s="31" t="s">
        <v>113</v>
      </c>
      <c r="L43" s="25" t="s">
        <v>57</v>
      </c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2.75" hidden="1">
      <c r="A44" s="24">
        <f t="shared" si="0"/>
        <v>35</v>
      </c>
      <c r="B44" s="20" t="s">
        <v>80</v>
      </c>
      <c r="C44" s="20" t="s">
        <v>40</v>
      </c>
      <c r="D44" s="32" t="s">
        <v>150</v>
      </c>
      <c r="E44" s="25" t="s">
        <v>151</v>
      </c>
      <c r="F44" s="33" t="s">
        <v>152</v>
      </c>
      <c r="G44" s="34" t="s">
        <v>44</v>
      </c>
      <c r="H44" s="25" t="s">
        <v>53</v>
      </c>
      <c r="I44" s="32" t="s">
        <v>46</v>
      </c>
      <c r="J44" s="32" t="s">
        <v>47</v>
      </c>
      <c r="K44" s="32" t="s">
        <v>48</v>
      </c>
      <c r="L44" s="32" t="s">
        <v>57</v>
      </c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2.75" hidden="1">
      <c r="A45" s="24">
        <f t="shared" si="0"/>
        <v>36</v>
      </c>
      <c r="B45" s="20" t="s">
        <v>80</v>
      </c>
      <c r="C45" s="20" t="s">
        <v>40</v>
      </c>
      <c r="D45" s="32" t="s">
        <v>153</v>
      </c>
      <c r="E45" s="25" t="s">
        <v>154</v>
      </c>
      <c r="F45" s="33" t="s">
        <v>155</v>
      </c>
      <c r="G45" s="34" t="s">
        <v>44</v>
      </c>
      <c r="H45" s="25" t="s">
        <v>53</v>
      </c>
      <c r="I45" s="32" t="s">
        <v>95</v>
      </c>
      <c r="J45" s="32" t="s">
        <v>47</v>
      </c>
      <c r="K45" s="32" t="s">
        <v>48</v>
      </c>
      <c r="L45" s="32" t="s">
        <v>57</v>
      </c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2.75" hidden="1">
      <c r="A46" s="24">
        <f t="shared" si="0"/>
        <v>37</v>
      </c>
      <c r="B46" s="20" t="s">
        <v>80</v>
      </c>
      <c r="C46" s="20" t="s">
        <v>40</v>
      </c>
      <c r="D46" s="32" t="s">
        <v>156</v>
      </c>
      <c r="E46" s="25" t="s">
        <v>157</v>
      </c>
      <c r="F46" s="33" t="s">
        <v>158</v>
      </c>
      <c r="G46" s="34" t="s">
        <v>44</v>
      </c>
      <c r="H46" s="25" t="s">
        <v>53</v>
      </c>
      <c r="I46" s="32" t="s">
        <v>95</v>
      </c>
      <c r="J46" s="32" t="s">
        <v>47</v>
      </c>
      <c r="K46" s="32" t="s">
        <v>48</v>
      </c>
      <c r="L46" s="32" t="s">
        <v>57</v>
      </c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2.75" hidden="1">
      <c r="A47" s="24">
        <f t="shared" si="0"/>
        <v>38</v>
      </c>
      <c r="B47" s="20" t="s">
        <v>80</v>
      </c>
      <c r="C47" s="20" t="s">
        <v>40</v>
      </c>
      <c r="D47" s="32" t="s">
        <v>159</v>
      </c>
      <c r="E47" s="25" t="s">
        <v>160</v>
      </c>
      <c r="F47" s="33" t="s">
        <v>158</v>
      </c>
      <c r="G47" s="34" t="s">
        <v>44</v>
      </c>
      <c r="H47" s="25" t="s">
        <v>53</v>
      </c>
      <c r="I47" s="32" t="s">
        <v>95</v>
      </c>
      <c r="J47" s="32" t="s">
        <v>47</v>
      </c>
      <c r="K47" s="32" t="s">
        <v>48</v>
      </c>
      <c r="L47" s="32" t="s">
        <v>57</v>
      </c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2.75" hidden="1">
      <c r="A48" s="24">
        <f t="shared" si="0"/>
        <v>39</v>
      </c>
      <c r="B48" s="20" t="s">
        <v>80</v>
      </c>
      <c r="C48" s="20" t="s">
        <v>40</v>
      </c>
      <c r="D48" s="32" t="s">
        <v>161</v>
      </c>
      <c r="E48" s="25" t="s">
        <v>162</v>
      </c>
      <c r="F48" s="33" t="s">
        <v>158</v>
      </c>
      <c r="G48" s="34" t="s">
        <v>44</v>
      </c>
      <c r="H48" s="25" t="s">
        <v>53</v>
      </c>
      <c r="I48" s="32" t="s">
        <v>95</v>
      </c>
      <c r="J48" s="32" t="s">
        <v>47</v>
      </c>
      <c r="K48" s="32" t="s">
        <v>48</v>
      </c>
      <c r="L48" s="32" t="s">
        <v>57</v>
      </c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2.75" hidden="1">
      <c r="A49" s="24">
        <f t="shared" si="0"/>
        <v>40</v>
      </c>
      <c r="B49" s="20" t="s">
        <v>80</v>
      </c>
      <c r="C49" s="20" t="s">
        <v>40</v>
      </c>
      <c r="D49" s="32" t="s">
        <v>163</v>
      </c>
      <c r="E49" s="25" t="s">
        <v>164</v>
      </c>
      <c r="F49" s="33" t="s">
        <v>165</v>
      </c>
      <c r="G49" s="34" t="s">
        <v>44</v>
      </c>
      <c r="H49" s="25" t="s">
        <v>53</v>
      </c>
      <c r="I49" s="32" t="s">
        <v>95</v>
      </c>
      <c r="J49" s="32" t="s">
        <v>47</v>
      </c>
      <c r="K49" s="32" t="s">
        <v>48</v>
      </c>
      <c r="L49" s="32" t="s">
        <v>57</v>
      </c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2.75" hidden="1">
      <c r="A50" s="24">
        <f t="shared" si="0"/>
        <v>41</v>
      </c>
      <c r="B50" s="20" t="s">
        <v>80</v>
      </c>
      <c r="C50" s="20" t="s">
        <v>40</v>
      </c>
      <c r="D50" s="32" t="s">
        <v>166</v>
      </c>
      <c r="E50" s="25" t="s">
        <v>167</v>
      </c>
      <c r="F50" s="33" t="s">
        <v>168</v>
      </c>
      <c r="G50" s="34" t="s">
        <v>44</v>
      </c>
      <c r="H50" s="25" t="s">
        <v>53</v>
      </c>
      <c r="I50" s="32" t="s">
        <v>46</v>
      </c>
      <c r="J50" s="32" t="s">
        <v>47</v>
      </c>
      <c r="K50" s="32" t="s">
        <v>48</v>
      </c>
      <c r="L50" s="32" t="s">
        <v>57</v>
      </c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2.75" hidden="1">
      <c r="A51" s="24">
        <f t="shared" si="0"/>
        <v>42</v>
      </c>
      <c r="B51" s="20" t="s">
        <v>80</v>
      </c>
      <c r="C51" s="20" t="s">
        <v>40</v>
      </c>
      <c r="D51" s="32" t="s">
        <v>150</v>
      </c>
      <c r="E51" s="25" t="s">
        <v>169</v>
      </c>
      <c r="F51" s="33" t="s">
        <v>170</v>
      </c>
      <c r="G51" s="34" t="s">
        <v>44</v>
      </c>
      <c r="H51" s="25" t="s">
        <v>53</v>
      </c>
      <c r="I51" s="32" t="s">
        <v>46</v>
      </c>
      <c r="J51" s="32" t="s">
        <v>47</v>
      </c>
      <c r="K51" s="32" t="s">
        <v>48</v>
      </c>
      <c r="L51" s="32" t="s">
        <v>57</v>
      </c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2.75" hidden="1">
      <c r="A52" s="24">
        <f t="shared" si="0"/>
        <v>43</v>
      </c>
      <c r="B52" s="20" t="s">
        <v>171</v>
      </c>
      <c r="C52" s="20" t="s">
        <v>40</v>
      </c>
      <c r="D52" s="32" t="s">
        <v>172</v>
      </c>
      <c r="E52" s="25" t="s">
        <v>173</v>
      </c>
      <c r="F52" s="33" t="s">
        <v>174</v>
      </c>
      <c r="G52" s="34" t="s">
        <v>44</v>
      </c>
      <c r="H52" s="25" t="s">
        <v>53</v>
      </c>
      <c r="I52" s="32" t="s">
        <v>46</v>
      </c>
      <c r="J52" s="32" t="s">
        <v>47</v>
      </c>
      <c r="K52" s="32" t="s">
        <v>48</v>
      </c>
      <c r="L52" s="32" t="s">
        <v>57</v>
      </c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2.75" hidden="1">
      <c r="A53" s="24">
        <f t="shared" si="0"/>
        <v>44</v>
      </c>
      <c r="B53" s="20" t="s">
        <v>171</v>
      </c>
      <c r="C53" s="20" t="s">
        <v>40</v>
      </c>
      <c r="D53" s="32" t="s">
        <v>175</v>
      </c>
      <c r="E53" s="25" t="s">
        <v>176</v>
      </c>
      <c r="F53" s="33" t="s">
        <v>177</v>
      </c>
      <c r="G53" s="34" t="s">
        <v>44</v>
      </c>
      <c r="H53" s="25" t="s">
        <v>53</v>
      </c>
      <c r="I53" s="32" t="s">
        <v>95</v>
      </c>
      <c r="J53" s="32" t="s">
        <v>47</v>
      </c>
      <c r="K53" s="32" t="s">
        <v>48</v>
      </c>
      <c r="L53" s="32" t="s">
        <v>57</v>
      </c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2.75" customHeight="1" hidden="1">
      <c r="A54" s="24">
        <f t="shared" si="0"/>
        <v>45</v>
      </c>
      <c r="B54" s="20" t="s">
        <v>178</v>
      </c>
      <c r="C54" s="20" t="s">
        <v>40</v>
      </c>
      <c r="D54" s="32" t="s">
        <v>179</v>
      </c>
      <c r="E54" s="25" t="s">
        <v>180</v>
      </c>
      <c r="F54" s="33" t="s">
        <v>181</v>
      </c>
      <c r="G54" s="34" t="s">
        <v>44</v>
      </c>
      <c r="H54" s="25" t="s">
        <v>53</v>
      </c>
      <c r="I54" s="32" t="s">
        <v>95</v>
      </c>
      <c r="J54" s="32" t="s">
        <v>47</v>
      </c>
      <c r="K54" s="32" t="s">
        <v>48</v>
      </c>
      <c r="L54" s="32" t="s">
        <v>57</v>
      </c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2.75" customHeight="1" hidden="1">
      <c r="A55" s="24">
        <f t="shared" si="0"/>
        <v>46</v>
      </c>
      <c r="B55" s="20" t="s">
        <v>84</v>
      </c>
      <c r="C55" s="20" t="s">
        <v>40</v>
      </c>
      <c r="D55" s="32" t="s">
        <v>182</v>
      </c>
      <c r="E55" s="25" t="s">
        <v>183</v>
      </c>
      <c r="F55" s="33" t="s">
        <v>184</v>
      </c>
      <c r="G55" s="34" t="s">
        <v>44</v>
      </c>
      <c r="H55" s="25" t="s">
        <v>53</v>
      </c>
      <c r="I55" s="32" t="s">
        <v>46</v>
      </c>
      <c r="J55" s="32" t="s">
        <v>47</v>
      </c>
      <c r="K55" s="32" t="s">
        <v>48</v>
      </c>
      <c r="L55" s="32" t="s">
        <v>57</v>
      </c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2.75" customHeight="1" hidden="1">
      <c r="A56" s="24">
        <f t="shared" si="0"/>
        <v>47</v>
      </c>
      <c r="B56" s="20" t="s">
        <v>84</v>
      </c>
      <c r="C56" s="20" t="s">
        <v>40</v>
      </c>
      <c r="D56" s="32" t="s">
        <v>185</v>
      </c>
      <c r="E56" s="25" t="s">
        <v>186</v>
      </c>
      <c r="F56" s="33" t="s">
        <v>187</v>
      </c>
      <c r="G56" s="34" t="s">
        <v>44</v>
      </c>
      <c r="H56" s="25" t="s">
        <v>53</v>
      </c>
      <c r="I56" s="32" t="s">
        <v>46</v>
      </c>
      <c r="J56" s="32" t="s">
        <v>47</v>
      </c>
      <c r="K56" s="32" t="s">
        <v>48</v>
      </c>
      <c r="L56" s="32" t="s">
        <v>57</v>
      </c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2.75" customHeight="1" hidden="1">
      <c r="A57" s="24">
        <f t="shared" si="0"/>
        <v>48</v>
      </c>
      <c r="B57" s="20" t="s">
        <v>84</v>
      </c>
      <c r="C57" s="20" t="s">
        <v>40</v>
      </c>
      <c r="D57" s="32" t="s">
        <v>188</v>
      </c>
      <c r="E57" s="25" t="s">
        <v>189</v>
      </c>
      <c r="F57" s="33" t="s">
        <v>190</v>
      </c>
      <c r="G57" s="34" t="s">
        <v>44</v>
      </c>
      <c r="H57" s="25" t="s">
        <v>53</v>
      </c>
      <c r="I57" s="32" t="s">
        <v>46</v>
      </c>
      <c r="J57" s="32" t="s">
        <v>47</v>
      </c>
      <c r="K57" s="32" t="s">
        <v>48</v>
      </c>
      <c r="L57" s="32" t="s">
        <v>57</v>
      </c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2.75" hidden="1">
      <c r="A58" s="24">
        <f t="shared" si="0"/>
        <v>49</v>
      </c>
      <c r="B58" s="20" t="s">
        <v>84</v>
      </c>
      <c r="C58" s="20" t="s">
        <v>40</v>
      </c>
      <c r="D58" s="32" t="s">
        <v>191</v>
      </c>
      <c r="E58" s="25" t="s">
        <v>192</v>
      </c>
      <c r="F58" s="33" t="s">
        <v>193</v>
      </c>
      <c r="G58" s="34" t="s">
        <v>44</v>
      </c>
      <c r="H58" s="25" t="s">
        <v>53</v>
      </c>
      <c r="I58" s="32" t="s">
        <v>46</v>
      </c>
      <c r="J58" s="32" t="s">
        <v>47</v>
      </c>
      <c r="K58" s="32" t="s">
        <v>48</v>
      </c>
      <c r="L58" s="32" t="s">
        <v>57</v>
      </c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2.75" customHeight="1" hidden="1">
      <c r="A59" s="24">
        <f t="shared" si="0"/>
        <v>50</v>
      </c>
      <c r="B59" s="20" t="s">
        <v>84</v>
      </c>
      <c r="C59" s="20" t="s">
        <v>40</v>
      </c>
      <c r="D59" s="32" t="s">
        <v>194</v>
      </c>
      <c r="E59" s="25" t="s">
        <v>195</v>
      </c>
      <c r="F59" s="33" t="s">
        <v>196</v>
      </c>
      <c r="G59" s="34" t="s">
        <v>44</v>
      </c>
      <c r="H59" s="25" t="s">
        <v>53</v>
      </c>
      <c r="I59" s="32" t="s">
        <v>46</v>
      </c>
      <c r="J59" s="32" t="s">
        <v>47</v>
      </c>
      <c r="K59" s="32" t="s">
        <v>48</v>
      </c>
      <c r="L59" s="32" t="s">
        <v>57</v>
      </c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2.75" customHeight="1" hidden="1">
      <c r="A60" s="24">
        <f t="shared" si="0"/>
        <v>51</v>
      </c>
      <c r="B60" s="20" t="s">
        <v>84</v>
      </c>
      <c r="C60" s="20" t="s">
        <v>40</v>
      </c>
      <c r="D60" s="32" t="s">
        <v>197</v>
      </c>
      <c r="E60" s="25" t="s">
        <v>198</v>
      </c>
      <c r="F60" s="33" t="s">
        <v>199</v>
      </c>
      <c r="G60" s="34" t="s">
        <v>44</v>
      </c>
      <c r="H60" s="25" t="s">
        <v>53</v>
      </c>
      <c r="I60" s="32" t="s">
        <v>95</v>
      </c>
      <c r="J60" s="32" t="s">
        <v>47</v>
      </c>
      <c r="K60" s="32" t="s">
        <v>48</v>
      </c>
      <c r="L60" s="32" t="s">
        <v>57</v>
      </c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2.75" customHeight="1" hidden="1">
      <c r="A61" s="24">
        <f t="shared" si="0"/>
        <v>52</v>
      </c>
      <c r="B61" s="20" t="s">
        <v>84</v>
      </c>
      <c r="C61" s="20" t="s">
        <v>40</v>
      </c>
      <c r="D61" s="32" t="s">
        <v>200</v>
      </c>
      <c r="E61" s="25" t="s">
        <v>201</v>
      </c>
      <c r="F61" s="33" t="s">
        <v>202</v>
      </c>
      <c r="G61" s="34" t="s">
        <v>44</v>
      </c>
      <c r="H61" s="25" t="s">
        <v>53</v>
      </c>
      <c r="I61" s="32" t="s">
        <v>95</v>
      </c>
      <c r="J61" s="32" t="s">
        <v>47</v>
      </c>
      <c r="K61" s="32" t="s">
        <v>48</v>
      </c>
      <c r="L61" s="32" t="s">
        <v>57</v>
      </c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2.75" customHeight="1" hidden="1">
      <c r="A62" s="24">
        <f t="shared" si="0"/>
        <v>53</v>
      </c>
      <c r="B62" s="20" t="s">
        <v>84</v>
      </c>
      <c r="C62" s="20" t="s">
        <v>40</v>
      </c>
      <c r="D62" s="32" t="s">
        <v>203</v>
      </c>
      <c r="E62" s="25" t="s">
        <v>204</v>
      </c>
      <c r="F62" s="33" t="s">
        <v>205</v>
      </c>
      <c r="G62" s="34" t="s">
        <v>44</v>
      </c>
      <c r="H62" s="25" t="s">
        <v>53</v>
      </c>
      <c r="I62" s="32" t="s">
        <v>95</v>
      </c>
      <c r="J62" s="32" t="s">
        <v>47</v>
      </c>
      <c r="K62" s="32" t="s">
        <v>48</v>
      </c>
      <c r="L62" s="32" t="s">
        <v>57</v>
      </c>
      <c r="M62" s="23"/>
      <c r="N62" s="23"/>
      <c r="O62" s="23"/>
      <c r="P62" s="23"/>
      <c r="Q62" s="23"/>
      <c r="R62" s="23"/>
      <c r="S62" s="23"/>
      <c r="T62" s="23"/>
      <c r="U62" s="23"/>
    </row>
    <row r="63" spans="1:21" ht="12.75" customHeight="1" hidden="1">
      <c r="A63" s="24">
        <f t="shared" si="0"/>
        <v>54</v>
      </c>
      <c r="B63" s="20" t="s">
        <v>84</v>
      </c>
      <c r="C63" s="20" t="s">
        <v>40</v>
      </c>
      <c r="D63" s="32" t="s">
        <v>206</v>
      </c>
      <c r="E63" s="25" t="s">
        <v>207</v>
      </c>
      <c r="F63" s="33" t="s">
        <v>208</v>
      </c>
      <c r="G63" s="34" t="s">
        <v>44</v>
      </c>
      <c r="H63" s="25" t="s">
        <v>53</v>
      </c>
      <c r="I63" s="32" t="s">
        <v>46</v>
      </c>
      <c r="J63" s="32" t="s">
        <v>47</v>
      </c>
      <c r="K63" s="32" t="s">
        <v>48</v>
      </c>
      <c r="L63" s="32" t="s">
        <v>57</v>
      </c>
      <c r="M63" s="23"/>
      <c r="N63" s="23"/>
      <c r="O63" s="23"/>
      <c r="P63" s="23"/>
      <c r="Q63" s="23"/>
      <c r="R63" s="23"/>
      <c r="S63" s="23"/>
      <c r="T63" s="23"/>
      <c r="U63" s="23"/>
    </row>
    <row r="64" spans="1:21" ht="12.75" customHeight="1" hidden="1">
      <c r="A64" s="24">
        <f t="shared" si="0"/>
        <v>55</v>
      </c>
      <c r="B64" s="20" t="s">
        <v>84</v>
      </c>
      <c r="C64" s="20" t="s">
        <v>40</v>
      </c>
      <c r="D64" s="32" t="s">
        <v>209</v>
      </c>
      <c r="E64" s="25" t="s">
        <v>210</v>
      </c>
      <c r="F64" s="33" t="s">
        <v>211</v>
      </c>
      <c r="G64" s="34" t="s">
        <v>44</v>
      </c>
      <c r="H64" s="25" t="s">
        <v>53</v>
      </c>
      <c r="I64" s="32" t="s">
        <v>95</v>
      </c>
      <c r="J64" s="32" t="s">
        <v>47</v>
      </c>
      <c r="K64" s="32" t="s">
        <v>48</v>
      </c>
      <c r="L64" s="32" t="s">
        <v>57</v>
      </c>
      <c r="M64" s="23"/>
      <c r="N64" s="23"/>
      <c r="O64" s="23"/>
      <c r="P64" s="23"/>
      <c r="Q64" s="23"/>
      <c r="R64" s="23"/>
      <c r="S64" s="23"/>
      <c r="T64" s="23"/>
      <c r="U64" s="23"/>
    </row>
    <row r="65" spans="1:21" ht="12.75" customHeight="1" hidden="1">
      <c r="A65" s="24">
        <f t="shared" si="0"/>
        <v>56</v>
      </c>
      <c r="B65" s="20" t="s">
        <v>84</v>
      </c>
      <c r="C65" s="20" t="s">
        <v>40</v>
      </c>
      <c r="D65" s="32" t="s">
        <v>212</v>
      </c>
      <c r="E65" s="25" t="s">
        <v>213</v>
      </c>
      <c r="F65" s="33" t="s">
        <v>214</v>
      </c>
      <c r="G65" s="34" t="s">
        <v>44</v>
      </c>
      <c r="H65" s="25" t="s">
        <v>53</v>
      </c>
      <c r="I65" s="32" t="s">
        <v>95</v>
      </c>
      <c r="J65" s="32" t="s">
        <v>112</v>
      </c>
      <c r="K65" s="32" t="s">
        <v>113</v>
      </c>
      <c r="L65" s="32" t="s">
        <v>57</v>
      </c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12.75" customHeight="1" hidden="1">
      <c r="A66" s="24">
        <f t="shared" si="0"/>
        <v>57</v>
      </c>
      <c r="B66" s="20" t="s">
        <v>84</v>
      </c>
      <c r="C66" s="20" t="s">
        <v>40</v>
      </c>
      <c r="D66" s="32" t="s">
        <v>215</v>
      </c>
      <c r="E66" s="25" t="s">
        <v>216</v>
      </c>
      <c r="F66" s="33" t="s">
        <v>214</v>
      </c>
      <c r="G66" s="34" t="s">
        <v>44</v>
      </c>
      <c r="H66" s="25" t="s">
        <v>53</v>
      </c>
      <c r="I66" s="32" t="s">
        <v>95</v>
      </c>
      <c r="J66" s="32" t="s">
        <v>112</v>
      </c>
      <c r="K66" s="32" t="s">
        <v>113</v>
      </c>
      <c r="L66" s="32" t="s">
        <v>57</v>
      </c>
      <c r="M66" s="23"/>
      <c r="N66" s="23"/>
      <c r="O66" s="23"/>
      <c r="P66" s="23"/>
      <c r="Q66" s="23"/>
      <c r="R66" s="23"/>
      <c r="S66" s="23"/>
      <c r="T66" s="23"/>
      <c r="U66" s="23"/>
    </row>
    <row r="67" spans="1:21" ht="12.75" customHeight="1" hidden="1">
      <c r="A67" s="24">
        <f t="shared" si="0"/>
        <v>58</v>
      </c>
      <c r="B67" s="20" t="s">
        <v>84</v>
      </c>
      <c r="C67" s="20" t="s">
        <v>40</v>
      </c>
      <c r="D67" s="32" t="s">
        <v>217</v>
      </c>
      <c r="E67" s="25" t="s">
        <v>218</v>
      </c>
      <c r="F67" s="33" t="s">
        <v>214</v>
      </c>
      <c r="G67" s="34" t="s">
        <v>44</v>
      </c>
      <c r="H67" s="25" t="s">
        <v>53</v>
      </c>
      <c r="I67" s="32" t="s">
        <v>95</v>
      </c>
      <c r="J67" s="32" t="s">
        <v>112</v>
      </c>
      <c r="K67" s="32" t="s">
        <v>113</v>
      </c>
      <c r="L67" s="32" t="s">
        <v>57</v>
      </c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2.75" customHeight="1" hidden="1">
      <c r="A68" s="24">
        <f t="shared" si="0"/>
        <v>59</v>
      </c>
      <c r="B68" s="20" t="s">
        <v>84</v>
      </c>
      <c r="C68" s="20" t="s">
        <v>40</v>
      </c>
      <c r="D68" s="32" t="s">
        <v>219</v>
      </c>
      <c r="E68" s="25" t="s">
        <v>220</v>
      </c>
      <c r="F68" s="33" t="s">
        <v>221</v>
      </c>
      <c r="G68" s="34" t="s">
        <v>44</v>
      </c>
      <c r="H68" s="25" t="s">
        <v>53</v>
      </c>
      <c r="I68" s="32" t="s">
        <v>46</v>
      </c>
      <c r="J68" s="32" t="s">
        <v>112</v>
      </c>
      <c r="K68" s="32" t="s">
        <v>113</v>
      </c>
      <c r="L68" s="32" t="s">
        <v>57</v>
      </c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2.75" customHeight="1" hidden="1">
      <c r="A69" s="24">
        <f t="shared" si="0"/>
        <v>60</v>
      </c>
      <c r="B69" s="20" t="s">
        <v>84</v>
      </c>
      <c r="C69" s="20" t="s">
        <v>40</v>
      </c>
      <c r="D69" s="32" t="s">
        <v>222</v>
      </c>
      <c r="E69" s="25" t="s">
        <v>223</v>
      </c>
      <c r="F69" s="33" t="s">
        <v>224</v>
      </c>
      <c r="G69" s="34" t="s">
        <v>44</v>
      </c>
      <c r="H69" s="25" t="s">
        <v>53</v>
      </c>
      <c r="I69" s="32" t="s">
        <v>95</v>
      </c>
      <c r="J69" s="32" t="s">
        <v>47</v>
      </c>
      <c r="K69" s="32" t="s">
        <v>48</v>
      </c>
      <c r="L69" s="32" t="s">
        <v>57</v>
      </c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12.75" customHeight="1" hidden="1">
      <c r="A70" s="24">
        <f t="shared" si="0"/>
        <v>61</v>
      </c>
      <c r="B70" s="20" t="s">
        <v>84</v>
      </c>
      <c r="C70" s="20" t="s">
        <v>40</v>
      </c>
      <c r="D70" s="32" t="s">
        <v>225</v>
      </c>
      <c r="E70" s="25" t="s">
        <v>226</v>
      </c>
      <c r="F70" s="33" t="s">
        <v>224</v>
      </c>
      <c r="G70" s="34" t="s">
        <v>44</v>
      </c>
      <c r="H70" s="25" t="s">
        <v>53</v>
      </c>
      <c r="I70" s="32" t="s">
        <v>95</v>
      </c>
      <c r="J70" s="32" t="s">
        <v>47</v>
      </c>
      <c r="K70" s="32" t="s">
        <v>48</v>
      </c>
      <c r="L70" s="32" t="s">
        <v>57</v>
      </c>
      <c r="M70" s="23"/>
      <c r="N70" s="23"/>
      <c r="O70" s="23"/>
      <c r="P70" s="23"/>
      <c r="Q70" s="23"/>
      <c r="R70" s="23"/>
      <c r="S70" s="23"/>
      <c r="T70" s="23"/>
      <c r="U70" s="23"/>
    </row>
    <row r="71" spans="1:21" ht="12.75" customHeight="1" hidden="1">
      <c r="A71" s="24">
        <f t="shared" si="0"/>
        <v>62</v>
      </c>
      <c r="B71" s="20" t="s">
        <v>84</v>
      </c>
      <c r="C71" s="20" t="s">
        <v>40</v>
      </c>
      <c r="D71" s="32" t="s">
        <v>227</v>
      </c>
      <c r="E71" s="25" t="s">
        <v>228</v>
      </c>
      <c r="F71" s="33" t="s">
        <v>224</v>
      </c>
      <c r="G71" s="34" t="s">
        <v>44</v>
      </c>
      <c r="H71" s="25" t="s">
        <v>53</v>
      </c>
      <c r="I71" s="32" t="s">
        <v>95</v>
      </c>
      <c r="J71" s="32" t="s">
        <v>47</v>
      </c>
      <c r="K71" s="32" t="s">
        <v>229</v>
      </c>
      <c r="L71" s="32" t="s">
        <v>57</v>
      </c>
      <c r="M71" s="23"/>
      <c r="N71" s="23"/>
      <c r="O71" s="23"/>
      <c r="P71" s="23"/>
      <c r="Q71" s="23"/>
      <c r="R71" s="23"/>
      <c r="S71" s="23"/>
      <c r="T71" s="23"/>
      <c r="U71" s="23"/>
    </row>
    <row r="72" spans="1:21" ht="12.75" customHeight="1" hidden="1">
      <c r="A72" s="24">
        <f t="shared" si="0"/>
        <v>63</v>
      </c>
      <c r="B72" s="20" t="s">
        <v>84</v>
      </c>
      <c r="C72" s="20" t="s">
        <v>40</v>
      </c>
      <c r="D72" s="32" t="s">
        <v>230</v>
      </c>
      <c r="E72" s="25" t="s">
        <v>231</v>
      </c>
      <c r="F72" s="33" t="s">
        <v>224</v>
      </c>
      <c r="G72" s="34" t="s">
        <v>44</v>
      </c>
      <c r="H72" s="25" t="s">
        <v>53</v>
      </c>
      <c r="I72" s="32" t="s">
        <v>95</v>
      </c>
      <c r="J72" s="32" t="s">
        <v>47</v>
      </c>
      <c r="K72" s="32" t="s">
        <v>48</v>
      </c>
      <c r="L72" s="32" t="s">
        <v>57</v>
      </c>
      <c r="M72" s="23"/>
      <c r="N72" s="23"/>
      <c r="O72" s="23"/>
      <c r="P72" s="23"/>
      <c r="Q72" s="23"/>
      <c r="R72" s="23"/>
      <c r="S72" s="23"/>
      <c r="T72" s="23"/>
      <c r="U72" s="23"/>
    </row>
    <row r="73" spans="1:21" ht="12.75" customHeight="1" hidden="1">
      <c r="A73" s="24">
        <f t="shared" si="0"/>
        <v>64</v>
      </c>
      <c r="B73" s="20" t="s">
        <v>84</v>
      </c>
      <c r="C73" s="20" t="s">
        <v>40</v>
      </c>
      <c r="D73" s="32" t="s">
        <v>232</v>
      </c>
      <c r="E73" s="25" t="s">
        <v>233</v>
      </c>
      <c r="F73" s="33" t="s">
        <v>224</v>
      </c>
      <c r="G73" s="34" t="s">
        <v>44</v>
      </c>
      <c r="H73" s="25" t="s">
        <v>53</v>
      </c>
      <c r="I73" s="32" t="s">
        <v>95</v>
      </c>
      <c r="J73" s="32" t="s">
        <v>47</v>
      </c>
      <c r="K73" s="32" t="s">
        <v>48</v>
      </c>
      <c r="L73" s="32" t="s">
        <v>57</v>
      </c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12.75" customHeight="1" hidden="1">
      <c r="A74" s="24">
        <f t="shared" si="0"/>
        <v>65</v>
      </c>
      <c r="B74" s="20" t="s">
        <v>84</v>
      </c>
      <c r="C74" s="20" t="s">
        <v>40</v>
      </c>
      <c r="D74" s="32" t="s">
        <v>234</v>
      </c>
      <c r="E74" s="25" t="s">
        <v>235</v>
      </c>
      <c r="F74" s="33" t="s">
        <v>236</v>
      </c>
      <c r="G74" s="34" t="s">
        <v>44</v>
      </c>
      <c r="H74" s="25" t="s">
        <v>53</v>
      </c>
      <c r="I74" s="32" t="s">
        <v>95</v>
      </c>
      <c r="J74" s="32" t="s">
        <v>47</v>
      </c>
      <c r="K74" s="32" t="s">
        <v>48</v>
      </c>
      <c r="L74" s="32" t="s">
        <v>237</v>
      </c>
      <c r="M74" s="23"/>
      <c r="N74" s="23"/>
      <c r="O74" s="23"/>
      <c r="P74" s="23"/>
      <c r="Q74" s="23"/>
      <c r="R74" s="23"/>
      <c r="S74" s="23"/>
      <c r="T74" s="23"/>
      <c r="U74" s="23"/>
    </row>
    <row r="75" spans="1:21" ht="12.75" customHeight="1" hidden="1">
      <c r="A75" s="24">
        <f aca="true" t="shared" si="1" ref="A75:A122">ROW(A75)-9</f>
        <v>66</v>
      </c>
      <c r="B75" s="20" t="s">
        <v>84</v>
      </c>
      <c r="C75" s="20" t="s">
        <v>40</v>
      </c>
      <c r="D75" s="32" t="s">
        <v>234</v>
      </c>
      <c r="E75" s="25" t="s">
        <v>238</v>
      </c>
      <c r="F75" s="33" t="s">
        <v>239</v>
      </c>
      <c r="G75" s="34" t="s">
        <v>44</v>
      </c>
      <c r="H75" s="25" t="s">
        <v>53</v>
      </c>
      <c r="I75" s="32" t="s">
        <v>46</v>
      </c>
      <c r="J75" s="32" t="s">
        <v>47</v>
      </c>
      <c r="K75" s="32" t="s">
        <v>48</v>
      </c>
      <c r="L75" s="32" t="s">
        <v>57</v>
      </c>
      <c r="M75" s="23"/>
      <c r="N75" s="23"/>
      <c r="O75" s="23"/>
      <c r="P75" s="23"/>
      <c r="Q75" s="23"/>
      <c r="R75" s="23"/>
      <c r="S75" s="23"/>
      <c r="T75" s="23"/>
      <c r="U75" s="23"/>
    </row>
    <row r="76" spans="1:21" ht="12.75" customHeight="1" hidden="1">
      <c r="A76" s="24">
        <f t="shared" si="1"/>
        <v>67</v>
      </c>
      <c r="B76" s="20" t="s">
        <v>84</v>
      </c>
      <c r="C76" s="20" t="s">
        <v>40</v>
      </c>
      <c r="D76" s="32" t="s">
        <v>234</v>
      </c>
      <c r="E76" s="25" t="s">
        <v>240</v>
      </c>
      <c r="F76" s="33" t="s">
        <v>241</v>
      </c>
      <c r="G76" s="34" t="s">
        <v>44</v>
      </c>
      <c r="H76" s="25" t="s">
        <v>53</v>
      </c>
      <c r="I76" s="32" t="s">
        <v>95</v>
      </c>
      <c r="J76" s="32" t="s">
        <v>47</v>
      </c>
      <c r="K76" s="32" t="s">
        <v>48</v>
      </c>
      <c r="L76" s="32" t="s">
        <v>57</v>
      </c>
      <c r="M76" s="23"/>
      <c r="N76" s="23"/>
      <c r="O76" s="23"/>
      <c r="P76" s="23"/>
      <c r="Q76" s="23"/>
      <c r="R76" s="23"/>
      <c r="S76" s="23"/>
      <c r="T76" s="23"/>
      <c r="U76" s="23"/>
    </row>
    <row r="77" spans="1:21" ht="12.75" customHeight="1" hidden="1">
      <c r="A77" s="24">
        <f t="shared" si="1"/>
        <v>68</v>
      </c>
      <c r="B77" s="20" t="s">
        <v>242</v>
      </c>
      <c r="C77" s="20" t="s">
        <v>40</v>
      </c>
      <c r="D77" s="32" t="s">
        <v>243</v>
      </c>
      <c r="E77" s="25" t="s">
        <v>244</v>
      </c>
      <c r="F77" s="33" t="s">
        <v>245</v>
      </c>
      <c r="G77" s="34" t="s">
        <v>44</v>
      </c>
      <c r="H77" s="25" t="s">
        <v>53</v>
      </c>
      <c r="I77" s="32" t="s">
        <v>46</v>
      </c>
      <c r="J77" s="32" t="s">
        <v>112</v>
      </c>
      <c r="K77" s="32" t="s">
        <v>113</v>
      </c>
      <c r="L77" s="32" t="s">
        <v>57</v>
      </c>
      <c r="M77" s="23"/>
      <c r="N77" s="23"/>
      <c r="O77" s="23"/>
      <c r="P77" s="23"/>
      <c r="Q77" s="23"/>
      <c r="R77" s="23"/>
      <c r="S77" s="23"/>
      <c r="T77" s="23"/>
      <c r="U77" s="23"/>
    </row>
    <row r="78" spans="1:21" ht="12.75" customHeight="1" hidden="1">
      <c r="A78" s="24">
        <f t="shared" si="1"/>
        <v>69</v>
      </c>
      <c r="B78" s="20" t="s">
        <v>242</v>
      </c>
      <c r="C78" s="20" t="s">
        <v>40</v>
      </c>
      <c r="D78" s="32" t="s">
        <v>246</v>
      </c>
      <c r="E78" s="25" t="s">
        <v>247</v>
      </c>
      <c r="F78" s="33" t="s">
        <v>248</v>
      </c>
      <c r="G78" s="34" t="s">
        <v>44</v>
      </c>
      <c r="H78" s="25" t="s">
        <v>53</v>
      </c>
      <c r="I78" s="32" t="s">
        <v>46</v>
      </c>
      <c r="J78" s="32" t="s">
        <v>47</v>
      </c>
      <c r="K78" s="32" t="s">
        <v>48</v>
      </c>
      <c r="L78" s="32" t="s">
        <v>57</v>
      </c>
      <c r="M78" s="23"/>
      <c r="N78" s="23"/>
      <c r="O78" s="23"/>
      <c r="P78" s="23"/>
      <c r="Q78" s="23"/>
      <c r="R78" s="23"/>
      <c r="S78" s="23"/>
      <c r="T78" s="23"/>
      <c r="U78" s="23"/>
    </row>
    <row r="79" spans="1:21" ht="12.75" customHeight="1" hidden="1">
      <c r="A79" s="24">
        <f t="shared" si="1"/>
        <v>70</v>
      </c>
      <c r="B79" s="20" t="s">
        <v>242</v>
      </c>
      <c r="C79" s="20" t="s">
        <v>40</v>
      </c>
      <c r="D79" s="32" t="s">
        <v>249</v>
      </c>
      <c r="E79" s="25" t="s">
        <v>250</v>
      </c>
      <c r="F79" s="35" t="s">
        <v>251</v>
      </c>
      <c r="G79" s="34" t="s">
        <v>44</v>
      </c>
      <c r="H79" s="25" t="s">
        <v>53</v>
      </c>
      <c r="I79" s="32" t="s">
        <v>95</v>
      </c>
      <c r="J79" s="32" t="s">
        <v>47</v>
      </c>
      <c r="K79" s="32" t="s">
        <v>48</v>
      </c>
      <c r="L79" s="32" t="s">
        <v>57</v>
      </c>
      <c r="M79" s="23"/>
      <c r="N79" s="23"/>
      <c r="O79" s="23"/>
      <c r="P79" s="23"/>
      <c r="Q79" s="23"/>
      <c r="R79" s="23"/>
      <c r="S79" s="23"/>
      <c r="T79" s="23"/>
      <c r="U79" s="23"/>
    </row>
    <row r="80" spans="1:21" ht="12.75" customHeight="1" hidden="1">
      <c r="A80" s="24">
        <f t="shared" si="1"/>
        <v>71</v>
      </c>
      <c r="B80" s="20" t="s">
        <v>252</v>
      </c>
      <c r="C80" s="20" t="s">
        <v>40</v>
      </c>
      <c r="D80" s="32" t="s">
        <v>253</v>
      </c>
      <c r="E80" s="25" t="s">
        <v>254</v>
      </c>
      <c r="F80" s="35" t="s">
        <v>255</v>
      </c>
      <c r="G80" s="34" t="s">
        <v>44</v>
      </c>
      <c r="H80" s="25" t="s">
        <v>53</v>
      </c>
      <c r="I80" s="32" t="s">
        <v>46</v>
      </c>
      <c r="J80" s="32" t="s">
        <v>47</v>
      </c>
      <c r="K80" s="32" t="s">
        <v>48</v>
      </c>
      <c r="L80" s="32" t="s">
        <v>57</v>
      </c>
      <c r="M80" s="23"/>
      <c r="N80" s="23"/>
      <c r="O80" s="23"/>
      <c r="P80" s="23"/>
      <c r="Q80" s="23"/>
      <c r="R80" s="23"/>
      <c r="S80" s="23"/>
      <c r="T80" s="23"/>
      <c r="U80" s="23"/>
    </row>
    <row r="81" spans="1:21" ht="12.75" customHeight="1" hidden="1">
      <c r="A81" s="24">
        <f t="shared" si="1"/>
        <v>72</v>
      </c>
      <c r="B81" s="20" t="s">
        <v>252</v>
      </c>
      <c r="C81" s="20" t="s">
        <v>40</v>
      </c>
      <c r="D81" s="32" t="s">
        <v>256</v>
      </c>
      <c r="E81" s="25" t="s">
        <v>257</v>
      </c>
      <c r="F81" s="35" t="s">
        <v>258</v>
      </c>
      <c r="G81" s="34" t="s">
        <v>44</v>
      </c>
      <c r="H81" s="25" t="s">
        <v>53</v>
      </c>
      <c r="I81" s="32" t="s">
        <v>46</v>
      </c>
      <c r="J81" s="32" t="s">
        <v>47</v>
      </c>
      <c r="K81" s="32" t="s">
        <v>48</v>
      </c>
      <c r="L81" s="32" t="s">
        <v>57</v>
      </c>
      <c r="M81" s="23"/>
      <c r="N81" s="23"/>
      <c r="O81" s="23"/>
      <c r="P81" s="23"/>
      <c r="Q81" s="23"/>
      <c r="R81" s="23"/>
      <c r="S81" s="23"/>
      <c r="T81" s="23"/>
      <c r="U81" s="23"/>
    </row>
    <row r="82" spans="1:21" ht="12.75" customHeight="1" hidden="1">
      <c r="A82" s="24">
        <f t="shared" si="1"/>
        <v>73</v>
      </c>
      <c r="B82" s="20" t="s">
        <v>242</v>
      </c>
      <c r="C82" s="20" t="s">
        <v>40</v>
      </c>
      <c r="D82" s="36" t="s">
        <v>259</v>
      </c>
      <c r="E82" s="25" t="s">
        <v>260</v>
      </c>
      <c r="F82" s="36" t="s">
        <v>261</v>
      </c>
      <c r="G82" s="25" t="s">
        <v>44</v>
      </c>
      <c r="H82" s="25" t="s">
        <v>53</v>
      </c>
      <c r="I82" s="32" t="s">
        <v>95</v>
      </c>
      <c r="J82" s="32" t="s">
        <v>47</v>
      </c>
      <c r="K82" s="32" t="s">
        <v>48</v>
      </c>
      <c r="L82" s="32" t="s">
        <v>57</v>
      </c>
      <c r="M82" s="23"/>
      <c r="N82" s="23"/>
      <c r="O82" s="23"/>
      <c r="P82" s="23"/>
      <c r="Q82" s="23"/>
      <c r="R82" s="23"/>
      <c r="S82" s="23"/>
      <c r="T82" s="23"/>
      <c r="U82" s="23"/>
    </row>
    <row r="83" spans="1:21" ht="12.75" customHeight="1" hidden="1">
      <c r="A83" s="24">
        <f t="shared" si="1"/>
        <v>74</v>
      </c>
      <c r="B83" s="20" t="s">
        <v>66</v>
      </c>
      <c r="C83" s="20" t="s">
        <v>40</v>
      </c>
      <c r="D83" s="32" t="s">
        <v>262</v>
      </c>
      <c r="E83" s="25" t="s">
        <v>263</v>
      </c>
      <c r="F83" s="35" t="s">
        <v>264</v>
      </c>
      <c r="G83" s="34" t="s">
        <v>44</v>
      </c>
      <c r="H83" s="25" t="s">
        <v>53</v>
      </c>
      <c r="I83" s="32" t="s">
        <v>95</v>
      </c>
      <c r="J83" s="32" t="s">
        <v>47</v>
      </c>
      <c r="K83" s="32" t="s">
        <v>48</v>
      </c>
      <c r="L83" s="32" t="s">
        <v>57</v>
      </c>
      <c r="M83" s="23"/>
      <c r="N83" s="23"/>
      <c r="O83" s="23"/>
      <c r="P83" s="23"/>
      <c r="Q83" s="23"/>
      <c r="R83" s="23"/>
      <c r="S83" s="23"/>
      <c r="T83" s="23"/>
      <c r="U83" s="23"/>
    </row>
    <row r="84" spans="1:21" ht="12.75" hidden="1">
      <c r="A84" s="24">
        <f t="shared" si="1"/>
        <v>75</v>
      </c>
      <c r="B84" s="20" t="s">
        <v>66</v>
      </c>
      <c r="C84" s="20" t="s">
        <v>40</v>
      </c>
      <c r="D84" s="32" t="s">
        <v>265</v>
      </c>
      <c r="E84" s="25" t="s">
        <v>266</v>
      </c>
      <c r="F84" s="35" t="s">
        <v>267</v>
      </c>
      <c r="G84" s="34" t="s">
        <v>44</v>
      </c>
      <c r="H84" s="25" t="s">
        <v>53</v>
      </c>
      <c r="I84" s="32" t="s">
        <v>95</v>
      </c>
      <c r="J84" s="32" t="s">
        <v>47</v>
      </c>
      <c r="K84" s="32" t="s">
        <v>48</v>
      </c>
      <c r="L84" s="32" t="s">
        <v>57</v>
      </c>
      <c r="M84" s="23"/>
      <c r="N84" s="23"/>
      <c r="O84" s="23"/>
      <c r="P84" s="23"/>
      <c r="Q84" s="23"/>
      <c r="R84" s="23"/>
      <c r="S84" s="23"/>
      <c r="T84" s="23"/>
      <c r="U84" s="23"/>
    </row>
    <row r="85" spans="1:21" ht="12.75" hidden="1">
      <c r="A85" s="24">
        <f t="shared" si="1"/>
        <v>76</v>
      </c>
      <c r="B85" s="20" t="s">
        <v>88</v>
      </c>
      <c r="C85" s="20" t="s">
        <v>40</v>
      </c>
      <c r="D85" s="32" t="s">
        <v>268</v>
      </c>
      <c r="E85" s="25" t="s">
        <v>269</v>
      </c>
      <c r="F85" s="33" t="s">
        <v>270</v>
      </c>
      <c r="G85" s="34" t="s">
        <v>44</v>
      </c>
      <c r="H85" s="25" t="s">
        <v>53</v>
      </c>
      <c r="I85" s="32" t="s">
        <v>95</v>
      </c>
      <c r="J85" s="32" t="s">
        <v>47</v>
      </c>
      <c r="K85" s="32" t="s">
        <v>48</v>
      </c>
      <c r="L85" s="32" t="s">
        <v>57</v>
      </c>
      <c r="M85" s="23"/>
      <c r="N85" s="23"/>
      <c r="O85" s="23"/>
      <c r="P85" s="23"/>
      <c r="Q85" s="23"/>
      <c r="R85" s="23"/>
      <c r="S85" s="23"/>
      <c r="T85" s="23"/>
      <c r="U85" s="23"/>
    </row>
    <row r="86" spans="1:21" ht="12.75" hidden="1">
      <c r="A86" s="24">
        <f t="shared" si="1"/>
        <v>77</v>
      </c>
      <c r="B86" s="20" t="s">
        <v>88</v>
      </c>
      <c r="C86" s="20" t="s">
        <v>40</v>
      </c>
      <c r="D86" s="32" t="s">
        <v>271</v>
      </c>
      <c r="E86" s="25" t="s">
        <v>272</v>
      </c>
      <c r="F86" s="33" t="s">
        <v>273</v>
      </c>
      <c r="G86" s="34" t="s">
        <v>44</v>
      </c>
      <c r="H86" s="25" t="s">
        <v>53</v>
      </c>
      <c r="I86" s="32" t="s">
        <v>95</v>
      </c>
      <c r="J86" s="32" t="s">
        <v>47</v>
      </c>
      <c r="K86" s="32" t="s">
        <v>48</v>
      </c>
      <c r="L86" s="32" t="s">
        <v>57</v>
      </c>
      <c r="M86" s="23"/>
      <c r="N86" s="23"/>
      <c r="O86" s="23"/>
      <c r="P86" s="23"/>
      <c r="Q86" s="23"/>
      <c r="R86" s="23"/>
      <c r="S86" s="23"/>
      <c r="T86" s="23"/>
      <c r="U86" s="23"/>
    </row>
    <row r="87" spans="1:21" ht="12.75" hidden="1">
      <c r="A87" s="24">
        <f t="shared" si="1"/>
        <v>78</v>
      </c>
      <c r="B87" s="20" t="s">
        <v>88</v>
      </c>
      <c r="C87" s="20" t="s">
        <v>40</v>
      </c>
      <c r="D87" s="32" t="s">
        <v>274</v>
      </c>
      <c r="E87" s="25" t="s">
        <v>275</v>
      </c>
      <c r="F87" s="33" t="s">
        <v>273</v>
      </c>
      <c r="G87" s="34" t="s">
        <v>44</v>
      </c>
      <c r="H87" s="25" t="s">
        <v>53</v>
      </c>
      <c r="I87" s="32" t="s">
        <v>95</v>
      </c>
      <c r="J87" s="32" t="s">
        <v>47</v>
      </c>
      <c r="K87" s="32" t="s">
        <v>48</v>
      </c>
      <c r="L87" s="32" t="s">
        <v>57</v>
      </c>
      <c r="M87" s="23"/>
      <c r="N87" s="23"/>
      <c r="O87" s="23"/>
      <c r="P87" s="23"/>
      <c r="Q87" s="23"/>
      <c r="R87" s="23"/>
      <c r="S87" s="23"/>
      <c r="T87" s="23"/>
      <c r="U87" s="23"/>
    </row>
    <row r="88" spans="1:21" ht="12.75" customHeight="1" hidden="1">
      <c r="A88" s="24">
        <f t="shared" si="1"/>
        <v>79</v>
      </c>
      <c r="B88" s="20" t="s">
        <v>88</v>
      </c>
      <c r="C88" s="20" t="s">
        <v>40</v>
      </c>
      <c r="D88" s="32" t="s">
        <v>276</v>
      </c>
      <c r="E88" s="25" t="s">
        <v>277</v>
      </c>
      <c r="F88" s="33" t="s">
        <v>278</v>
      </c>
      <c r="G88" s="34" t="s">
        <v>44</v>
      </c>
      <c r="H88" s="25" t="s">
        <v>53</v>
      </c>
      <c r="I88" s="32" t="s">
        <v>46</v>
      </c>
      <c r="J88" s="32" t="s">
        <v>112</v>
      </c>
      <c r="K88" s="32" t="s">
        <v>113</v>
      </c>
      <c r="L88" s="32" t="s">
        <v>57</v>
      </c>
      <c r="M88" s="23"/>
      <c r="N88" s="23"/>
      <c r="O88" s="23"/>
      <c r="P88" s="23"/>
      <c r="Q88" s="23"/>
      <c r="R88" s="23"/>
      <c r="S88" s="23"/>
      <c r="T88" s="23"/>
      <c r="U88" s="23"/>
    </row>
    <row r="89" spans="1:21" ht="12.75" hidden="1">
      <c r="A89" s="24">
        <f t="shared" si="1"/>
        <v>80</v>
      </c>
      <c r="B89" s="20" t="s">
        <v>88</v>
      </c>
      <c r="C89" s="20" t="s">
        <v>40</v>
      </c>
      <c r="D89" s="32" t="s">
        <v>279</v>
      </c>
      <c r="E89" s="25" t="s">
        <v>280</v>
      </c>
      <c r="F89" s="33" t="s">
        <v>281</v>
      </c>
      <c r="G89" s="34" t="s">
        <v>44</v>
      </c>
      <c r="H89" s="25" t="s">
        <v>53</v>
      </c>
      <c r="I89" s="32" t="s">
        <v>95</v>
      </c>
      <c r="J89" s="32" t="s">
        <v>47</v>
      </c>
      <c r="K89" s="32" t="s">
        <v>48</v>
      </c>
      <c r="L89" s="32" t="s">
        <v>57</v>
      </c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2.75" hidden="1">
      <c r="A90" s="24">
        <f t="shared" si="1"/>
        <v>81</v>
      </c>
      <c r="B90" s="20" t="s">
        <v>88</v>
      </c>
      <c r="C90" s="20" t="s">
        <v>40</v>
      </c>
      <c r="D90" s="32" t="s">
        <v>282</v>
      </c>
      <c r="E90" s="25" t="s">
        <v>283</v>
      </c>
      <c r="F90" s="33" t="s">
        <v>284</v>
      </c>
      <c r="G90" s="34" t="s">
        <v>44</v>
      </c>
      <c r="H90" s="25" t="s">
        <v>53</v>
      </c>
      <c r="I90" s="32" t="s">
        <v>95</v>
      </c>
      <c r="J90" s="32" t="s">
        <v>47</v>
      </c>
      <c r="K90" s="32" t="s">
        <v>48</v>
      </c>
      <c r="L90" s="32" t="s">
        <v>57</v>
      </c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2.75" hidden="1">
      <c r="A91" s="24">
        <f t="shared" si="1"/>
        <v>82</v>
      </c>
      <c r="B91" s="20" t="s">
        <v>88</v>
      </c>
      <c r="C91" s="20" t="s">
        <v>40</v>
      </c>
      <c r="D91" s="32" t="s">
        <v>285</v>
      </c>
      <c r="E91" s="25" t="s">
        <v>286</v>
      </c>
      <c r="F91" s="33" t="s">
        <v>287</v>
      </c>
      <c r="G91" s="34" t="s">
        <v>44</v>
      </c>
      <c r="H91" s="25" t="s">
        <v>53</v>
      </c>
      <c r="I91" s="32" t="s">
        <v>95</v>
      </c>
      <c r="J91" s="32" t="s">
        <v>47</v>
      </c>
      <c r="K91" s="32" t="s">
        <v>48</v>
      </c>
      <c r="L91" s="32" t="s">
        <v>57</v>
      </c>
      <c r="M91" s="23"/>
      <c r="N91" s="23"/>
      <c r="O91" s="23"/>
      <c r="P91" s="23"/>
      <c r="Q91" s="23"/>
      <c r="R91" s="23"/>
      <c r="S91" s="23"/>
      <c r="T91" s="23"/>
      <c r="U91" s="23"/>
    </row>
    <row r="92" spans="1:21" ht="12.75" hidden="1">
      <c r="A92" s="24">
        <f t="shared" si="1"/>
        <v>83</v>
      </c>
      <c r="B92" s="20" t="s">
        <v>88</v>
      </c>
      <c r="C92" s="20" t="s">
        <v>40</v>
      </c>
      <c r="D92" s="32" t="s">
        <v>288</v>
      </c>
      <c r="E92" s="25" t="s">
        <v>289</v>
      </c>
      <c r="F92" s="33" t="s">
        <v>290</v>
      </c>
      <c r="G92" s="34" t="s">
        <v>44</v>
      </c>
      <c r="H92" s="25" t="s">
        <v>53</v>
      </c>
      <c r="I92" s="32" t="s">
        <v>95</v>
      </c>
      <c r="J92" s="32" t="s">
        <v>47</v>
      </c>
      <c r="K92" s="32" t="s">
        <v>48</v>
      </c>
      <c r="L92" s="25" t="s">
        <v>57</v>
      </c>
      <c r="M92" s="23"/>
      <c r="N92" s="23"/>
      <c r="O92" s="23"/>
      <c r="P92" s="23"/>
      <c r="Q92" s="23"/>
      <c r="R92" s="23"/>
      <c r="S92" s="23"/>
      <c r="T92" s="23"/>
      <c r="U92" s="23"/>
    </row>
    <row r="93" spans="1:21" ht="12.75" hidden="1">
      <c r="A93" s="24">
        <f t="shared" si="1"/>
        <v>84</v>
      </c>
      <c r="B93" s="20" t="s">
        <v>88</v>
      </c>
      <c r="C93" s="20" t="s">
        <v>40</v>
      </c>
      <c r="D93" s="33" t="s">
        <v>291</v>
      </c>
      <c r="E93" s="25" t="s">
        <v>292</v>
      </c>
      <c r="F93" s="33" t="s">
        <v>293</v>
      </c>
      <c r="G93" s="32" t="s">
        <v>44</v>
      </c>
      <c r="H93" s="32" t="s">
        <v>53</v>
      </c>
      <c r="I93" s="32" t="s">
        <v>95</v>
      </c>
      <c r="J93" s="32" t="s">
        <v>47</v>
      </c>
      <c r="K93" s="32" t="s">
        <v>48</v>
      </c>
      <c r="L93" s="32" t="s">
        <v>57</v>
      </c>
      <c r="M93" s="23"/>
      <c r="N93" s="23"/>
      <c r="O93" s="23"/>
      <c r="P93" s="23"/>
      <c r="Q93" s="23"/>
      <c r="R93" s="23"/>
      <c r="S93" s="23"/>
      <c r="T93" s="23"/>
      <c r="U93" s="23"/>
    </row>
    <row r="94" spans="1:21" ht="12.75" hidden="1">
      <c r="A94" s="24">
        <f t="shared" si="1"/>
        <v>85</v>
      </c>
      <c r="B94" s="20" t="s">
        <v>88</v>
      </c>
      <c r="C94" s="20" t="s">
        <v>40</v>
      </c>
      <c r="D94" s="33" t="s">
        <v>294</v>
      </c>
      <c r="E94" s="25" t="s">
        <v>295</v>
      </c>
      <c r="F94" s="33" t="s">
        <v>296</v>
      </c>
      <c r="G94" s="32" t="s">
        <v>44</v>
      </c>
      <c r="H94" s="32" t="s">
        <v>53</v>
      </c>
      <c r="I94" s="32" t="s">
        <v>46</v>
      </c>
      <c r="J94" s="32" t="s">
        <v>47</v>
      </c>
      <c r="K94" s="32" t="s">
        <v>48</v>
      </c>
      <c r="L94" s="32" t="s">
        <v>57</v>
      </c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2.75" hidden="1">
      <c r="A95" s="24">
        <f t="shared" si="1"/>
        <v>86</v>
      </c>
      <c r="B95" s="20" t="s">
        <v>297</v>
      </c>
      <c r="C95" s="20" t="s">
        <v>40</v>
      </c>
      <c r="D95" s="32" t="s">
        <v>298</v>
      </c>
      <c r="E95" s="25" t="s">
        <v>299</v>
      </c>
      <c r="F95" s="33" t="s">
        <v>300</v>
      </c>
      <c r="G95" s="25" t="s">
        <v>44</v>
      </c>
      <c r="H95" s="25" t="s">
        <v>53</v>
      </c>
      <c r="I95" s="32" t="s">
        <v>95</v>
      </c>
      <c r="J95" s="32" t="s">
        <v>47</v>
      </c>
      <c r="K95" s="32" t="s">
        <v>48</v>
      </c>
      <c r="L95" s="25" t="s">
        <v>57</v>
      </c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2.75" customHeight="1" hidden="1">
      <c r="A96" s="24">
        <f t="shared" si="1"/>
        <v>87</v>
      </c>
      <c r="B96" s="20" t="s">
        <v>301</v>
      </c>
      <c r="C96" s="20" t="s">
        <v>40</v>
      </c>
      <c r="D96" s="32" t="s">
        <v>302</v>
      </c>
      <c r="E96" s="25" t="s">
        <v>303</v>
      </c>
      <c r="F96" s="33" t="s">
        <v>304</v>
      </c>
      <c r="G96" s="25" t="s">
        <v>44</v>
      </c>
      <c r="H96" s="25" t="s">
        <v>53</v>
      </c>
      <c r="I96" s="32" t="s">
        <v>46</v>
      </c>
      <c r="J96" s="32" t="s">
        <v>47</v>
      </c>
      <c r="K96" s="32" t="s">
        <v>48</v>
      </c>
      <c r="L96" s="25" t="s">
        <v>57</v>
      </c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12.75" customHeight="1" hidden="1">
      <c r="A97" s="24">
        <f t="shared" si="1"/>
        <v>88</v>
      </c>
      <c r="B97" s="20" t="s">
        <v>301</v>
      </c>
      <c r="C97" s="20" t="s">
        <v>40</v>
      </c>
      <c r="D97" s="32" t="s">
        <v>305</v>
      </c>
      <c r="E97" s="25" t="s">
        <v>306</v>
      </c>
      <c r="F97" s="35" t="s">
        <v>307</v>
      </c>
      <c r="G97" s="25" t="s">
        <v>44</v>
      </c>
      <c r="H97" s="25" t="s">
        <v>53</v>
      </c>
      <c r="I97" s="32" t="s">
        <v>46</v>
      </c>
      <c r="J97" s="32" t="s">
        <v>47</v>
      </c>
      <c r="K97" s="32" t="s">
        <v>48</v>
      </c>
      <c r="L97" s="25" t="s">
        <v>57</v>
      </c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2.75" customHeight="1" hidden="1">
      <c r="A98" s="24">
        <f t="shared" si="1"/>
        <v>89</v>
      </c>
      <c r="B98" s="20" t="s">
        <v>301</v>
      </c>
      <c r="C98" s="20" t="s">
        <v>40</v>
      </c>
      <c r="D98" s="32" t="s">
        <v>308</v>
      </c>
      <c r="E98" s="25" t="s">
        <v>309</v>
      </c>
      <c r="F98" s="35" t="s">
        <v>310</v>
      </c>
      <c r="G98" s="25" t="s">
        <v>44</v>
      </c>
      <c r="H98" s="25" t="s">
        <v>53</v>
      </c>
      <c r="I98" s="32" t="s">
        <v>46</v>
      </c>
      <c r="J98" s="32" t="s">
        <v>47</v>
      </c>
      <c r="K98" s="32" t="s">
        <v>48</v>
      </c>
      <c r="L98" s="25" t="s">
        <v>57</v>
      </c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2.75" customHeight="1" hidden="1">
      <c r="A99" s="24">
        <f t="shared" si="1"/>
        <v>90</v>
      </c>
      <c r="B99" s="20" t="s">
        <v>311</v>
      </c>
      <c r="C99" s="20" t="s">
        <v>40</v>
      </c>
      <c r="D99" s="32" t="s">
        <v>312</v>
      </c>
      <c r="E99" s="25" t="s">
        <v>313</v>
      </c>
      <c r="F99" s="35" t="s">
        <v>314</v>
      </c>
      <c r="G99" s="25" t="s">
        <v>44</v>
      </c>
      <c r="H99" s="25" t="s">
        <v>53</v>
      </c>
      <c r="I99" s="32" t="s">
        <v>46</v>
      </c>
      <c r="J99" s="32" t="s">
        <v>47</v>
      </c>
      <c r="K99" s="32" t="s">
        <v>48</v>
      </c>
      <c r="L99" s="32" t="s">
        <v>57</v>
      </c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2.75" hidden="1">
      <c r="A100" s="24">
        <f t="shared" si="1"/>
        <v>91</v>
      </c>
      <c r="B100" s="20" t="s">
        <v>311</v>
      </c>
      <c r="C100" s="20" t="s">
        <v>40</v>
      </c>
      <c r="D100" s="32" t="s">
        <v>315</v>
      </c>
      <c r="E100" s="25" t="s">
        <v>316</v>
      </c>
      <c r="F100" s="35" t="s">
        <v>317</v>
      </c>
      <c r="G100" s="25" t="s">
        <v>44</v>
      </c>
      <c r="H100" s="25" t="s">
        <v>53</v>
      </c>
      <c r="I100" s="32" t="s">
        <v>46</v>
      </c>
      <c r="J100" s="32" t="s">
        <v>47</v>
      </c>
      <c r="K100" s="32" t="s">
        <v>48</v>
      </c>
      <c r="L100" s="32" t="s">
        <v>57</v>
      </c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ht="12.75" customHeight="1" hidden="1">
      <c r="A101" s="24">
        <f t="shared" si="1"/>
        <v>92</v>
      </c>
      <c r="B101" s="20" t="s">
        <v>311</v>
      </c>
      <c r="C101" s="20" t="s">
        <v>40</v>
      </c>
      <c r="D101" s="32" t="s">
        <v>318</v>
      </c>
      <c r="E101" s="25" t="s">
        <v>319</v>
      </c>
      <c r="F101" s="35" t="s">
        <v>320</v>
      </c>
      <c r="G101" s="25" t="s">
        <v>44</v>
      </c>
      <c r="H101" s="25" t="s">
        <v>53</v>
      </c>
      <c r="I101" s="32" t="s">
        <v>95</v>
      </c>
      <c r="J101" s="32" t="s">
        <v>47</v>
      </c>
      <c r="K101" s="32" t="s">
        <v>48</v>
      </c>
      <c r="L101" s="32" t="s">
        <v>57</v>
      </c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ht="12.75" hidden="1">
      <c r="A102" s="24">
        <f t="shared" si="1"/>
        <v>93</v>
      </c>
      <c r="B102" s="20" t="s">
        <v>311</v>
      </c>
      <c r="C102" s="20" t="s">
        <v>40</v>
      </c>
      <c r="D102" s="32" t="s">
        <v>321</v>
      </c>
      <c r="E102" s="25" t="s">
        <v>322</v>
      </c>
      <c r="F102" s="35" t="s">
        <v>323</v>
      </c>
      <c r="G102" s="25" t="s">
        <v>44</v>
      </c>
      <c r="H102" s="25" t="s">
        <v>53</v>
      </c>
      <c r="I102" s="32" t="s">
        <v>95</v>
      </c>
      <c r="J102" s="32" t="s">
        <v>47</v>
      </c>
      <c r="K102" s="32" t="s">
        <v>48</v>
      </c>
      <c r="L102" s="32" t="s">
        <v>57</v>
      </c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2.75" hidden="1">
      <c r="A103" s="24">
        <f t="shared" si="1"/>
        <v>94</v>
      </c>
      <c r="B103" s="20" t="s">
        <v>311</v>
      </c>
      <c r="C103" s="20" t="s">
        <v>40</v>
      </c>
      <c r="D103" s="32" t="s">
        <v>324</v>
      </c>
      <c r="E103" s="25" t="s">
        <v>325</v>
      </c>
      <c r="F103" s="35" t="s">
        <v>326</v>
      </c>
      <c r="G103" s="25" t="s">
        <v>44</v>
      </c>
      <c r="H103" s="25" t="s">
        <v>53</v>
      </c>
      <c r="I103" s="32" t="s">
        <v>95</v>
      </c>
      <c r="J103" s="32" t="s">
        <v>47</v>
      </c>
      <c r="K103" s="32" t="s">
        <v>48</v>
      </c>
      <c r="L103" s="32" t="s">
        <v>57</v>
      </c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2.75" hidden="1">
      <c r="A104" s="24">
        <f t="shared" si="1"/>
        <v>95</v>
      </c>
      <c r="B104" s="20" t="s">
        <v>311</v>
      </c>
      <c r="C104" s="20" t="s">
        <v>40</v>
      </c>
      <c r="D104" s="32" t="s">
        <v>327</v>
      </c>
      <c r="E104" s="25" t="s">
        <v>328</v>
      </c>
      <c r="F104" s="35" t="s">
        <v>326</v>
      </c>
      <c r="G104" s="25" t="s">
        <v>44</v>
      </c>
      <c r="H104" s="25" t="s">
        <v>53</v>
      </c>
      <c r="I104" s="32" t="s">
        <v>95</v>
      </c>
      <c r="J104" s="32" t="s">
        <v>47</v>
      </c>
      <c r="K104" s="32" t="s">
        <v>48</v>
      </c>
      <c r="L104" s="32" t="s">
        <v>57</v>
      </c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ht="12.75" hidden="1">
      <c r="A105" s="24">
        <f t="shared" si="1"/>
        <v>96</v>
      </c>
      <c r="B105" s="20" t="s">
        <v>329</v>
      </c>
      <c r="C105" s="20" t="s">
        <v>40</v>
      </c>
      <c r="D105" s="32" t="s">
        <v>330</v>
      </c>
      <c r="E105" s="25" t="s">
        <v>331</v>
      </c>
      <c r="F105" s="35" t="s">
        <v>332</v>
      </c>
      <c r="G105" s="25" t="s">
        <v>44</v>
      </c>
      <c r="H105" s="25" t="s">
        <v>53</v>
      </c>
      <c r="I105" s="32" t="s">
        <v>46</v>
      </c>
      <c r="J105" s="32" t="s">
        <v>47</v>
      </c>
      <c r="K105" s="32" t="s">
        <v>48</v>
      </c>
      <c r="L105" s="32" t="s">
        <v>57</v>
      </c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2.75" hidden="1">
      <c r="A106" s="24">
        <f t="shared" si="1"/>
        <v>97</v>
      </c>
      <c r="B106" s="20" t="s">
        <v>329</v>
      </c>
      <c r="C106" s="20" t="s">
        <v>40</v>
      </c>
      <c r="D106" s="32" t="s">
        <v>330</v>
      </c>
      <c r="E106" s="25" t="s">
        <v>333</v>
      </c>
      <c r="F106" s="35" t="s">
        <v>334</v>
      </c>
      <c r="G106" s="25" t="s">
        <v>44</v>
      </c>
      <c r="H106" s="25" t="s">
        <v>53</v>
      </c>
      <c r="I106" s="32" t="s">
        <v>46</v>
      </c>
      <c r="J106" s="32" t="s">
        <v>335</v>
      </c>
      <c r="K106" s="32" t="s">
        <v>336</v>
      </c>
      <c r="L106" s="32" t="s">
        <v>57</v>
      </c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1:21" ht="12.75" hidden="1">
      <c r="A107" s="24">
        <f t="shared" si="1"/>
        <v>98</v>
      </c>
      <c r="B107" s="20" t="s">
        <v>337</v>
      </c>
      <c r="C107" s="20" t="s">
        <v>40</v>
      </c>
      <c r="D107" s="32" t="s">
        <v>338</v>
      </c>
      <c r="E107" s="25" t="s">
        <v>339</v>
      </c>
      <c r="F107" s="35" t="s">
        <v>340</v>
      </c>
      <c r="G107" s="25" t="s">
        <v>44</v>
      </c>
      <c r="H107" s="25" t="s">
        <v>53</v>
      </c>
      <c r="I107" s="32" t="s">
        <v>46</v>
      </c>
      <c r="J107" s="32" t="s">
        <v>47</v>
      </c>
      <c r="K107" s="32" t="s">
        <v>48</v>
      </c>
      <c r="L107" s="32" t="s">
        <v>57</v>
      </c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ht="12.75" hidden="1">
      <c r="A108" s="24">
        <f t="shared" si="1"/>
        <v>99</v>
      </c>
      <c r="B108" s="20" t="s">
        <v>337</v>
      </c>
      <c r="C108" s="20" t="s">
        <v>40</v>
      </c>
      <c r="D108" s="32" t="s">
        <v>338</v>
      </c>
      <c r="E108" s="25" t="s">
        <v>341</v>
      </c>
      <c r="F108" s="35" t="s">
        <v>342</v>
      </c>
      <c r="G108" s="25" t="s">
        <v>44</v>
      </c>
      <c r="H108" s="25" t="s">
        <v>53</v>
      </c>
      <c r="I108" s="32" t="s">
        <v>46</v>
      </c>
      <c r="J108" s="32" t="s">
        <v>47</v>
      </c>
      <c r="K108" s="32" t="s">
        <v>48</v>
      </c>
      <c r="L108" s="32" t="s">
        <v>57</v>
      </c>
      <c r="M108" s="23"/>
      <c r="N108" s="23"/>
      <c r="O108" s="23"/>
      <c r="P108" s="23"/>
      <c r="Q108" s="23"/>
      <c r="R108" s="23"/>
      <c r="S108" s="23"/>
      <c r="T108" s="23"/>
      <c r="U108" s="23"/>
    </row>
    <row r="109" spans="1:21" ht="12.75" hidden="1">
      <c r="A109" s="24">
        <f t="shared" si="1"/>
        <v>100</v>
      </c>
      <c r="B109" s="20" t="s">
        <v>337</v>
      </c>
      <c r="C109" s="20" t="s">
        <v>40</v>
      </c>
      <c r="D109" s="32" t="s">
        <v>338</v>
      </c>
      <c r="E109" s="25" t="s">
        <v>343</v>
      </c>
      <c r="F109" s="35" t="s">
        <v>344</v>
      </c>
      <c r="G109" s="25" t="s">
        <v>44</v>
      </c>
      <c r="H109" s="25" t="s">
        <v>53</v>
      </c>
      <c r="I109" s="32" t="s">
        <v>46</v>
      </c>
      <c r="J109" s="32" t="s">
        <v>47</v>
      </c>
      <c r="K109" s="32" t="s">
        <v>48</v>
      </c>
      <c r="L109" s="32" t="s">
        <v>57</v>
      </c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1" ht="12.75" hidden="1">
      <c r="A110" s="24">
        <f t="shared" si="1"/>
        <v>101</v>
      </c>
      <c r="B110" s="20" t="s">
        <v>337</v>
      </c>
      <c r="C110" s="20" t="s">
        <v>40</v>
      </c>
      <c r="D110" s="32" t="s">
        <v>338</v>
      </c>
      <c r="E110" s="25" t="s">
        <v>345</v>
      </c>
      <c r="F110" s="35" t="s">
        <v>346</v>
      </c>
      <c r="G110" s="25" t="s">
        <v>44</v>
      </c>
      <c r="H110" s="25" t="s">
        <v>53</v>
      </c>
      <c r="I110" s="32" t="s">
        <v>46</v>
      </c>
      <c r="J110" s="32" t="s">
        <v>47</v>
      </c>
      <c r="K110" s="32" t="s">
        <v>48</v>
      </c>
      <c r="L110" s="32" t="s">
        <v>57</v>
      </c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ht="12.75" hidden="1">
      <c r="A111" s="24">
        <f t="shared" si="1"/>
        <v>102</v>
      </c>
      <c r="B111" s="20" t="s">
        <v>337</v>
      </c>
      <c r="C111" s="20" t="s">
        <v>40</v>
      </c>
      <c r="D111" s="32" t="s">
        <v>338</v>
      </c>
      <c r="E111" s="25" t="s">
        <v>347</v>
      </c>
      <c r="F111" s="35" t="s">
        <v>348</v>
      </c>
      <c r="G111" s="25" t="s">
        <v>44</v>
      </c>
      <c r="H111" s="25" t="s">
        <v>53</v>
      </c>
      <c r="I111" s="32" t="s">
        <v>46</v>
      </c>
      <c r="J111" s="32" t="s">
        <v>112</v>
      </c>
      <c r="K111" s="32" t="s">
        <v>113</v>
      </c>
      <c r="L111" s="32" t="s">
        <v>57</v>
      </c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2.75" customHeight="1" hidden="1">
      <c r="A112" s="24">
        <f t="shared" si="1"/>
        <v>103</v>
      </c>
      <c r="B112" s="20" t="s">
        <v>337</v>
      </c>
      <c r="C112" s="20" t="s">
        <v>40</v>
      </c>
      <c r="D112" s="32" t="s">
        <v>349</v>
      </c>
      <c r="E112" s="25" t="s">
        <v>350</v>
      </c>
      <c r="F112" s="35" t="s">
        <v>351</v>
      </c>
      <c r="G112" s="25" t="s">
        <v>44</v>
      </c>
      <c r="H112" s="25" t="s">
        <v>53</v>
      </c>
      <c r="I112" s="32" t="s">
        <v>46</v>
      </c>
      <c r="J112" s="32" t="s">
        <v>47</v>
      </c>
      <c r="K112" s="32" t="s">
        <v>48</v>
      </c>
      <c r="L112" s="32" t="s">
        <v>57</v>
      </c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2.75" hidden="1">
      <c r="A113" s="24">
        <f t="shared" si="1"/>
        <v>104</v>
      </c>
      <c r="B113" s="20" t="s">
        <v>352</v>
      </c>
      <c r="C113" s="20" t="s">
        <v>40</v>
      </c>
      <c r="D113" s="32" t="s">
        <v>353</v>
      </c>
      <c r="E113" s="25" t="s">
        <v>354</v>
      </c>
      <c r="F113" s="35" t="s">
        <v>355</v>
      </c>
      <c r="G113" s="25" t="s">
        <v>44</v>
      </c>
      <c r="H113" s="25" t="s">
        <v>53</v>
      </c>
      <c r="I113" s="32" t="s">
        <v>46</v>
      </c>
      <c r="J113" s="32" t="s">
        <v>47</v>
      </c>
      <c r="K113" s="32" t="s">
        <v>48</v>
      </c>
      <c r="L113" s="32" t="s">
        <v>57</v>
      </c>
      <c r="M113" s="23"/>
      <c r="N113" s="23"/>
      <c r="O113" s="23"/>
      <c r="P113" s="23"/>
      <c r="Q113" s="23"/>
      <c r="R113" s="23"/>
      <c r="S113" s="23"/>
      <c r="T113" s="23"/>
      <c r="U113" s="23"/>
    </row>
    <row r="114" spans="1:21" ht="12.75" hidden="1">
      <c r="A114" s="24">
        <f t="shared" si="1"/>
        <v>105</v>
      </c>
      <c r="B114" s="20" t="s">
        <v>352</v>
      </c>
      <c r="C114" s="20" t="s">
        <v>40</v>
      </c>
      <c r="D114" s="32" t="s">
        <v>353</v>
      </c>
      <c r="E114" s="25" t="s">
        <v>356</v>
      </c>
      <c r="F114" s="35" t="s">
        <v>357</v>
      </c>
      <c r="G114" s="25" t="s">
        <v>44</v>
      </c>
      <c r="H114" s="25" t="s">
        <v>53</v>
      </c>
      <c r="I114" s="32" t="s">
        <v>46</v>
      </c>
      <c r="J114" s="32" t="s">
        <v>47</v>
      </c>
      <c r="K114" s="32" t="s">
        <v>48</v>
      </c>
      <c r="L114" s="32" t="s">
        <v>57</v>
      </c>
      <c r="M114" s="23"/>
      <c r="N114" s="23"/>
      <c r="O114" s="23"/>
      <c r="P114" s="23"/>
      <c r="Q114" s="23"/>
      <c r="R114" s="23"/>
      <c r="S114" s="23"/>
      <c r="T114" s="23"/>
      <c r="U114" s="23"/>
    </row>
    <row r="115" spans="1:21" ht="12.75" hidden="1">
      <c r="A115" s="24">
        <f t="shared" si="1"/>
        <v>106</v>
      </c>
      <c r="B115" s="20" t="s">
        <v>352</v>
      </c>
      <c r="C115" s="20" t="s">
        <v>40</v>
      </c>
      <c r="D115" s="32" t="s">
        <v>353</v>
      </c>
      <c r="E115" s="25" t="s">
        <v>358</v>
      </c>
      <c r="F115" s="35" t="s">
        <v>359</v>
      </c>
      <c r="G115" s="25" t="s">
        <v>44</v>
      </c>
      <c r="H115" s="25" t="s">
        <v>53</v>
      </c>
      <c r="I115" s="32" t="s">
        <v>95</v>
      </c>
      <c r="J115" s="32" t="s">
        <v>112</v>
      </c>
      <c r="K115" s="32" t="s">
        <v>113</v>
      </c>
      <c r="L115" s="32" t="s">
        <v>57</v>
      </c>
      <c r="M115" s="23"/>
      <c r="N115" s="23"/>
      <c r="O115" s="23"/>
      <c r="P115" s="23"/>
      <c r="Q115" s="23"/>
      <c r="R115" s="23"/>
      <c r="S115" s="23"/>
      <c r="T115" s="23"/>
      <c r="U115" s="23"/>
    </row>
    <row r="116" spans="1:21" ht="12.75" hidden="1">
      <c r="A116" s="24">
        <f t="shared" si="1"/>
        <v>107</v>
      </c>
      <c r="B116" s="20" t="s">
        <v>352</v>
      </c>
      <c r="C116" s="20" t="s">
        <v>40</v>
      </c>
      <c r="D116" s="32" t="s">
        <v>353</v>
      </c>
      <c r="E116" s="25" t="s">
        <v>360</v>
      </c>
      <c r="F116" s="33" t="s">
        <v>361</v>
      </c>
      <c r="G116" s="25" t="s">
        <v>44</v>
      </c>
      <c r="H116" s="25" t="s">
        <v>53</v>
      </c>
      <c r="I116" s="32" t="s">
        <v>46</v>
      </c>
      <c r="J116" s="32" t="s">
        <v>47</v>
      </c>
      <c r="K116" s="32" t="s">
        <v>48</v>
      </c>
      <c r="L116" s="32" t="s">
        <v>57</v>
      </c>
      <c r="M116" s="23"/>
      <c r="N116" s="23"/>
      <c r="O116" s="23"/>
      <c r="P116" s="23"/>
      <c r="Q116" s="23"/>
      <c r="R116" s="23"/>
      <c r="S116" s="23"/>
      <c r="T116" s="23"/>
      <c r="U116" s="23"/>
    </row>
    <row r="117" spans="1:21" ht="12.75" hidden="1">
      <c r="A117" s="24">
        <f t="shared" si="1"/>
        <v>108</v>
      </c>
      <c r="B117" s="20" t="s">
        <v>362</v>
      </c>
      <c r="C117" s="20" t="s">
        <v>40</v>
      </c>
      <c r="D117" s="32" t="s">
        <v>363</v>
      </c>
      <c r="E117" s="25" t="s">
        <v>364</v>
      </c>
      <c r="F117" s="33" t="s">
        <v>365</v>
      </c>
      <c r="G117" s="25" t="s">
        <v>44</v>
      </c>
      <c r="H117" s="25" t="s">
        <v>53</v>
      </c>
      <c r="I117" s="32" t="s">
        <v>366</v>
      </c>
      <c r="J117" s="32" t="s">
        <v>47</v>
      </c>
      <c r="K117" s="32" t="s">
        <v>48</v>
      </c>
      <c r="L117" s="32" t="s">
        <v>57</v>
      </c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1" ht="12.75" hidden="1">
      <c r="A118" s="24">
        <f t="shared" si="1"/>
        <v>109</v>
      </c>
      <c r="B118" s="20" t="s">
        <v>362</v>
      </c>
      <c r="C118" s="20" t="s">
        <v>40</v>
      </c>
      <c r="D118" s="32" t="s">
        <v>367</v>
      </c>
      <c r="E118" s="25" t="s">
        <v>368</v>
      </c>
      <c r="F118" s="33" t="s">
        <v>369</v>
      </c>
      <c r="G118" s="25" t="s">
        <v>44</v>
      </c>
      <c r="H118" s="25" t="s">
        <v>53</v>
      </c>
      <c r="I118" s="32" t="s">
        <v>366</v>
      </c>
      <c r="J118" s="32" t="s">
        <v>47</v>
      </c>
      <c r="K118" s="32" t="s">
        <v>48</v>
      </c>
      <c r="L118" s="32" t="s">
        <v>57</v>
      </c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ht="12.75" hidden="1">
      <c r="A119" s="24">
        <f t="shared" si="1"/>
        <v>110</v>
      </c>
      <c r="B119" s="20" t="s">
        <v>362</v>
      </c>
      <c r="C119" s="20" t="s">
        <v>40</v>
      </c>
      <c r="D119" s="32" t="s">
        <v>370</v>
      </c>
      <c r="E119" s="25" t="s">
        <v>371</v>
      </c>
      <c r="F119" s="33" t="s">
        <v>372</v>
      </c>
      <c r="G119" s="25" t="s">
        <v>44</v>
      </c>
      <c r="H119" s="25" t="s">
        <v>53</v>
      </c>
      <c r="I119" s="32" t="s">
        <v>366</v>
      </c>
      <c r="J119" s="32" t="s">
        <v>47</v>
      </c>
      <c r="K119" s="32" t="s">
        <v>48</v>
      </c>
      <c r="L119" s="32" t="s">
        <v>57</v>
      </c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ht="12.75" hidden="1">
      <c r="A120" s="24">
        <f t="shared" si="1"/>
        <v>111</v>
      </c>
      <c r="B120" s="20" t="s">
        <v>362</v>
      </c>
      <c r="C120" s="20" t="s">
        <v>40</v>
      </c>
      <c r="D120" s="32" t="s">
        <v>373</v>
      </c>
      <c r="E120" s="25" t="s">
        <v>374</v>
      </c>
      <c r="F120" s="33" t="s">
        <v>375</v>
      </c>
      <c r="G120" s="25" t="s">
        <v>44</v>
      </c>
      <c r="H120" s="25" t="s">
        <v>53</v>
      </c>
      <c r="I120" s="32" t="s">
        <v>366</v>
      </c>
      <c r="J120" s="32" t="s">
        <v>47</v>
      </c>
      <c r="K120" s="32" t="s">
        <v>48</v>
      </c>
      <c r="L120" s="32" t="s">
        <v>57</v>
      </c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21" ht="12.75" hidden="1">
      <c r="A121" s="24">
        <f t="shared" si="1"/>
        <v>112</v>
      </c>
      <c r="B121" s="20" t="s">
        <v>362</v>
      </c>
      <c r="C121" s="20" t="s">
        <v>40</v>
      </c>
      <c r="D121" s="32" t="s">
        <v>376</v>
      </c>
      <c r="E121" s="25" t="s">
        <v>377</v>
      </c>
      <c r="F121" s="33" t="s">
        <v>378</v>
      </c>
      <c r="G121" s="25" t="s">
        <v>44</v>
      </c>
      <c r="H121" s="25" t="s">
        <v>53</v>
      </c>
      <c r="I121" s="32" t="s">
        <v>95</v>
      </c>
      <c r="J121" s="32" t="s">
        <v>47</v>
      </c>
      <c r="K121" s="32" t="s">
        <v>48</v>
      </c>
      <c r="L121" s="32" t="s">
        <v>57</v>
      </c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ht="12.75" hidden="1">
      <c r="A122" s="24">
        <f t="shared" si="1"/>
        <v>113</v>
      </c>
      <c r="B122" s="20" t="s">
        <v>362</v>
      </c>
      <c r="C122" s="20" t="s">
        <v>40</v>
      </c>
      <c r="D122" s="32" t="s">
        <v>376</v>
      </c>
      <c r="E122" s="25" t="s">
        <v>379</v>
      </c>
      <c r="F122" s="33" t="s">
        <v>380</v>
      </c>
      <c r="G122" s="25" t="s">
        <v>44</v>
      </c>
      <c r="H122" s="25" t="s">
        <v>53</v>
      </c>
      <c r="I122" s="32" t="s">
        <v>95</v>
      </c>
      <c r="J122" s="32" t="s">
        <v>47</v>
      </c>
      <c r="K122" s="32" t="s">
        <v>48</v>
      </c>
      <c r="L122" s="32" t="s">
        <v>57</v>
      </c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1:12" ht="13.5">
      <c r="A123" s="37"/>
      <c r="B123" s="4"/>
      <c r="C123" s="4"/>
      <c r="D123" s="38"/>
      <c r="E123" s="38"/>
      <c r="F123" s="39"/>
      <c r="G123" s="40"/>
      <c r="H123" s="40"/>
      <c r="I123" s="38"/>
      <c r="J123" s="38"/>
      <c r="K123" s="38"/>
      <c r="L123" s="38"/>
    </row>
    <row r="124" spans="1:21" ht="13.5">
      <c r="A124" s="41"/>
      <c r="B124" s="42" t="s">
        <v>381</v>
      </c>
      <c r="C124" s="43"/>
      <c r="D124" s="44"/>
      <c r="E124" s="44"/>
      <c r="F124" s="44"/>
      <c r="G124" s="44"/>
      <c r="H124" s="44"/>
      <c r="I124" s="44"/>
      <c r="J124" s="44"/>
      <c r="K124" s="44"/>
      <c r="L124" s="44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1:21" ht="57.75" customHeight="1">
      <c r="A125" s="24">
        <f>ROW(A125)-124</f>
        <v>1</v>
      </c>
      <c r="B125" s="46" t="s">
        <v>39</v>
      </c>
      <c r="C125" s="46" t="s">
        <v>382</v>
      </c>
      <c r="D125" s="46" t="s">
        <v>383</v>
      </c>
      <c r="E125" s="47" t="s">
        <v>384</v>
      </c>
      <c r="F125" s="46" t="s">
        <v>385</v>
      </c>
      <c r="G125" s="46" t="s">
        <v>44</v>
      </c>
      <c r="H125" s="46" t="s">
        <v>386</v>
      </c>
      <c r="I125" s="46" t="s">
        <v>387</v>
      </c>
      <c r="J125" s="46" t="s">
        <v>388</v>
      </c>
      <c r="K125" s="46" t="s">
        <v>389</v>
      </c>
      <c r="L125" s="46" t="s">
        <v>57</v>
      </c>
      <c r="M125" s="48" t="s">
        <v>390</v>
      </c>
      <c r="N125" s="48" t="s">
        <v>390</v>
      </c>
      <c r="O125" s="48" t="s">
        <v>391</v>
      </c>
      <c r="P125" s="48" t="s">
        <v>392</v>
      </c>
      <c r="Q125" s="48" t="s">
        <v>393</v>
      </c>
      <c r="R125" s="48" t="s">
        <v>394</v>
      </c>
      <c r="S125" s="23"/>
      <c r="T125" s="23"/>
      <c r="U125" s="23"/>
    </row>
    <row r="126" spans="1:21" ht="58.5" customHeight="1">
      <c r="A126" s="24">
        <f aca="true" t="shared" si="2" ref="A126:A187">ROW(A126)-124</f>
        <v>2</v>
      </c>
      <c r="B126" s="46" t="s">
        <v>88</v>
      </c>
      <c r="C126" s="46" t="s">
        <v>382</v>
      </c>
      <c r="D126" s="46" t="s">
        <v>395</v>
      </c>
      <c r="E126" s="47" t="s">
        <v>396</v>
      </c>
      <c r="F126" s="46" t="s">
        <v>397</v>
      </c>
      <c r="G126" s="46" t="s">
        <v>44</v>
      </c>
      <c r="H126" s="46" t="s">
        <v>386</v>
      </c>
      <c r="I126" s="46" t="s">
        <v>387</v>
      </c>
      <c r="J126" s="46" t="s">
        <v>388</v>
      </c>
      <c r="K126" s="46" t="s">
        <v>389</v>
      </c>
      <c r="L126" s="46" t="s">
        <v>57</v>
      </c>
      <c r="M126" s="48" t="s">
        <v>398</v>
      </c>
      <c r="N126" s="48" t="s">
        <v>398</v>
      </c>
      <c r="O126" s="48" t="s">
        <v>391</v>
      </c>
      <c r="P126" s="48" t="s">
        <v>392</v>
      </c>
      <c r="Q126" s="48" t="s">
        <v>393</v>
      </c>
      <c r="R126" s="48" t="s">
        <v>394</v>
      </c>
      <c r="S126" s="23"/>
      <c r="T126" s="23"/>
      <c r="U126" s="23"/>
    </row>
    <row r="127" spans="1:21" ht="58.5" customHeight="1">
      <c r="A127" s="24">
        <f t="shared" si="2"/>
        <v>3</v>
      </c>
      <c r="B127" s="46" t="s">
        <v>39</v>
      </c>
      <c r="C127" s="46" t="s">
        <v>399</v>
      </c>
      <c r="D127" s="46" t="s">
        <v>400</v>
      </c>
      <c r="E127" s="47" t="s">
        <v>401</v>
      </c>
      <c r="F127" s="46" t="s">
        <v>402</v>
      </c>
      <c r="G127" s="46" t="s">
        <v>44</v>
      </c>
      <c r="H127" s="46" t="s">
        <v>386</v>
      </c>
      <c r="I127" s="46" t="s">
        <v>387</v>
      </c>
      <c r="J127" s="46" t="s">
        <v>403</v>
      </c>
      <c r="K127" s="46" t="s">
        <v>404</v>
      </c>
      <c r="L127" s="46" t="s">
        <v>57</v>
      </c>
      <c r="M127" s="46" t="s">
        <v>405</v>
      </c>
      <c r="N127" s="46" t="s">
        <v>405</v>
      </c>
      <c r="O127" s="46" t="s">
        <v>406</v>
      </c>
      <c r="P127" s="46" t="s">
        <v>406</v>
      </c>
      <c r="Q127" s="46" t="s">
        <v>407</v>
      </c>
      <c r="R127" s="46" t="s">
        <v>404</v>
      </c>
      <c r="S127" s="23"/>
      <c r="T127" s="23"/>
      <c r="U127" s="23"/>
    </row>
    <row r="128" spans="1:21" ht="90">
      <c r="A128" s="24">
        <f t="shared" si="2"/>
        <v>4</v>
      </c>
      <c r="B128" s="49" t="s">
        <v>39</v>
      </c>
      <c r="C128" s="46" t="s">
        <v>399</v>
      </c>
      <c r="D128" s="46" t="s">
        <v>408</v>
      </c>
      <c r="E128" s="47" t="s">
        <v>409</v>
      </c>
      <c r="F128" s="46" t="s">
        <v>410</v>
      </c>
      <c r="G128" s="46" t="s">
        <v>44</v>
      </c>
      <c r="H128" s="46" t="s">
        <v>386</v>
      </c>
      <c r="I128" s="46" t="s">
        <v>387</v>
      </c>
      <c r="J128" s="46" t="s">
        <v>411</v>
      </c>
      <c r="K128" s="46" t="s">
        <v>404</v>
      </c>
      <c r="L128" s="46" t="s">
        <v>57</v>
      </c>
      <c r="M128" s="46" t="s">
        <v>412</v>
      </c>
      <c r="N128" s="46" t="s">
        <v>412</v>
      </c>
      <c r="O128" s="46" t="s">
        <v>391</v>
      </c>
      <c r="P128" s="46" t="s">
        <v>413</v>
      </c>
      <c r="Q128" s="46" t="s">
        <v>414</v>
      </c>
      <c r="R128" s="46" t="s">
        <v>415</v>
      </c>
      <c r="S128" s="23"/>
      <c r="T128" s="23"/>
      <c r="U128" s="23"/>
    </row>
    <row r="129" spans="1:21" ht="115.5">
      <c r="A129" s="24">
        <f t="shared" si="2"/>
        <v>5</v>
      </c>
      <c r="B129" s="46" t="s">
        <v>80</v>
      </c>
      <c r="C129" s="50" t="s">
        <v>399</v>
      </c>
      <c r="D129" s="50" t="s">
        <v>416</v>
      </c>
      <c r="E129" s="47" t="s">
        <v>417</v>
      </c>
      <c r="F129" s="50" t="s">
        <v>418</v>
      </c>
      <c r="G129" s="50" t="s">
        <v>44</v>
      </c>
      <c r="H129" s="50" t="s">
        <v>386</v>
      </c>
      <c r="I129" s="50" t="s">
        <v>387</v>
      </c>
      <c r="J129" s="50" t="s">
        <v>419</v>
      </c>
      <c r="K129" s="50" t="s">
        <v>420</v>
      </c>
      <c r="L129" s="46" t="s">
        <v>57</v>
      </c>
      <c r="M129" s="46" t="s">
        <v>421</v>
      </c>
      <c r="N129" s="46" t="s">
        <v>421</v>
      </c>
      <c r="O129" s="46" t="s">
        <v>391</v>
      </c>
      <c r="P129" s="46" t="s">
        <v>392</v>
      </c>
      <c r="Q129" s="46"/>
      <c r="R129" s="46" t="s">
        <v>422</v>
      </c>
      <c r="S129" s="23"/>
      <c r="T129" s="23"/>
      <c r="U129" s="23"/>
    </row>
    <row r="130" spans="1:21" ht="90">
      <c r="A130" s="24">
        <f t="shared" si="2"/>
        <v>6</v>
      </c>
      <c r="B130" s="46" t="s">
        <v>39</v>
      </c>
      <c r="C130" s="46" t="s">
        <v>399</v>
      </c>
      <c r="D130" s="46" t="s">
        <v>423</v>
      </c>
      <c r="E130" s="47" t="s">
        <v>424</v>
      </c>
      <c r="F130" s="46" t="s">
        <v>425</v>
      </c>
      <c r="G130" s="46" t="s">
        <v>44</v>
      </c>
      <c r="H130" s="46" t="s">
        <v>386</v>
      </c>
      <c r="I130" s="46" t="s">
        <v>387</v>
      </c>
      <c r="J130" s="46" t="s">
        <v>411</v>
      </c>
      <c r="K130" s="46" t="s">
        <v>420</v>
      </c>
      <c r="L130" s="46" t="s">
        <v>57</v>
      </c>
      <c r="M130" s="46" t="s">
        <v>426</v>
      </c>
      <c r="N130" s="46" t="s">
        <v>426</v>
      </c>
      <c r="O130" s="46" t="s">
        <v>391</v>
      </c>
      <c r="P130" s="46" t="s">
        <v>427</v>
      </c>
      <c r="Q130" s="46" t="s">
        <v>428</v>
      </c>
      <c r="R130" s="46" t="s">
        <v>429</v>
      </c>
      <c r="S130" s="23"/>
      <c r="T130" s="23"/>
      <c r="U130" s="23"/>
    </row>
    <row r="131" spans="1:21" ht="90">
      <c r="A131" s="24">
        <f t="shared" si="2"/>
        <v>7</v>
      </c>
      <c r="B131" s="46" t="s">
        <v>39</v>
      </c>
      <c r="C131" s="46" t="s">
        <v>399</v>
      </c>
      <c r="D131" s="46" t="s">
        <v>430</v>
      </c>
      <c r="E131" s="47" t="s">
        <v>431</v>
      </c>
      <c r="F131" s="46" t="s">
        <v>432</v>
      </c>
      <c r="G131" s="46" t="s">
        <v>44</v>
      </c>
      <c r="H131" s="46" t="s">
        <v>386</v>
      </c>
      <c r="I131" s="46" t="s">
        <v>387</v>
      </c>
      <c r="J131" s="46" t="s">
        <v>433</v>
      </c>
      <c r="K131" s="46" t="s">
        <v>434</v>
      </c>
      <c r="L131" s="46" t="s">
        <v>57</v>
      </c>
      <c r="M131" s="46" t="s">
        <v>412</v>
      </c>
      <c r="N131" s="46" t="s">
        <v>412</v>
      </c>
      <c r="O131" s="46" t="s">
        <v>391</v>
      </c>
      <c r="P131" s="46" t="s">
        <v>392</v>
      </c>
      <c r="Q131" s="46" t="s">
        <v>435</v>
      </c>
      <c r="R131" s="46" t="s">
        <v>436</v>
      </c>
      <c r="S131" s="23"/>
      <c r="T131" s="23"/>
      <c r="U131" s="23"/>
    </row>
    <row r="132" spans="1:21" ht="77.25">
      <c r="A132" s="24">
        <f t="shared" si="2"/>
        <v>8</v>
      </c>
      <c r="B132" s="51" t="s">
        <v>437</v>
      </c>
      <c r="C132" s="51" t="s">
        <v>438</v>
      </c>
      <c r="D132" s="21" t="s">
        <v>439</v>
      </c>
      <c r="E132" s="25" t="s">
        <v>440</v>
      </c>
      <c r="F132" s="52" t="s">
        <v>441</v>
      </c>
      <c r="G132" s="52" t="s">
        <v>442</v>
      </c>
      <c r="H132" s="53" t="s">
        <v>443</v>
      </c>
      <c r="I132" s="52" t="s">
        <v>387</v>
      </c>
      <c r="J132" s="52" t="s">
        <v>444</v>
      </c>
      <c r="K132" s="52" t="s">
        <v>445</v>
      </c>
      <c r="L132" s="52" t="s">
        <v>57</v>
      </c>
      <c r="M132" s="54"/>
      <c r="N132" s="54"/>
      <c r="O132" s="54"/>
      <c r="P132" s="54"/>
      <c r="Q132" s="54"/>
      <c r="R132" s="54"/>
      <c r="S132" s="23"/>
      <c r="T132" s="23"/>
      <c r="U132" s="23"/>
    </row>
    <row r="133" spans="1:21" ht="93.75" customHeight="1">
      <c r="A133" s="24">
        <f t="shared" si="2"/>
        <v>9</v>
      </c>
      <c r="B133" s="51" t="s">
        <v>437</v>
      </c>
      <c r="C133" s="51" t="s">
        <v>446</v>
      </c>
      <c r="D133" s="21" t="s">
        <v>447</v>
      </c>
      <c r="E133" s="25" t="s">
        <v>448</v>
      </c>
      <c r="F133" s="52" t="s">
        <v>449</v>
      </c>
      <c r="G133" s="52" t="s">
        <v>442</v>
      </c>
      <c r="H133" s="53" t="s">
        <v>443</v>
      </c>
      <c r="I133" s="52" t="s">
        <v>387</v>
      </c>
      <c r="J133" s="52" t="s">
        <v>450</v>
      </c>
      <c r="K133" s="52" t="s">
        <v>445</v>
      </c>
      <c r="L133" s="52" t="s">
        <v>57</v>
      </c>
      <c r="M133" s="54"/>
      <c r="N133" s="54"/>
      <c r="O133" s="54"/>
      <c r="P133" s="54"/>
      <c r="Q133" s="54"/>
      <c r="R133" s="54"/>
      <c r="S133" s="23"/>
      <c r="T133" s="23"/>
      <c r="U133" s="23"/>
    </row>
    <row r="134" spans="1:21" ht="94.5" customHeight="1">
      <c r="A134" s="24">
        <f t="shared" si="2"/>
        <v>10</v>
      </c>
      <c r="B134" s="51" t="s">
        <v>437</v>
      </c>
      <c r="C134" s="51" t="s">
        <v>451</v>
      </c>
      <c r="D134" s="21" t="s">
        <v>452</v>
      </c>
      <c r="E134" s="25" t="s">
        <v>453</v>
      </c>
      <c r="F134" s="52" t="s">
        <v>454</v>
      </c>
      <c r="G134" s="52" t="s">
        <v>442</v>
      </c>
      <c r="H134" s="53" t="s">
        <v>443</v>
      </c>
      <c r="I134" s="52" t="s">
        <v>387</v>
      </c>
      <c r="J134" s="52" t="s">
        <v>455</v>
      </c>
      <c r="K134" s="52" t="s">
        <v>445</v>
      </c>
      <c r="L134" s="52" t="s">
        <v>57</v>
      </c>
      <c r="M134" s="54"/>
      <c r="N134" s="54"/>
      <c r="O134" s="54"/>
      <c r="P134" s="54"/>
      <c r="Q134" s="54"/>
      <c r="R134" s="54"/>
      <c r="S134" s="23"/>
      <c r="T134" s="23"/>
      <c r="U134" s="23"/>
    </row>
    <row r="135" spans="1:21" ht="77.25">
      <c r="A135" s="24">
        <f t="shared" si="2"/>
        <v>11</v>
      </c>
      <c r="B135" s="51" t="s">
        <v>437</v>
      </c>
      <c r="C135" s="51" t="s">
        <v>456</v>
      </c>
      <c r="D135" s="21" t="s">
        <v>457</v>
      </c>
      <c r="E135" s="25" t="s">
        <v>458</v>
      </c>
      <c r="F135" s="52" t="s">
        <v>459</v>
      </c>
      <c r="G135" s="52" t="s">
        <v>442</v>
      </c>
      <c r="H135" s="53" t="s">
        <v>443</v>
      </c>
      <c r="I135" s="52" t="s">
        <v>387</v>
      </c>
      <c r="J135" s="52" t="s">
        <v>460</v>
      </c>
      <c r="K135" s="52" t="s">
        <v>445</v>
      </c>
      <c r="L135" s="52" t="s">
        <v>57</v>
      </c>
      <c r="M135" s="54"/>
      <c r="N135" s="54"/>
      <c r="O135" s="54"/>
      <c r="P135" s="54"/>
      <c r="Q135" s="54"/>
      <c r="R135" s="54"/>
      <c r="S135" s="23"/>
      <c r="T135" s="23"/>
      <c r="U135" s="23"/>
    </row>
    <row r="136" spans="1:21" ht="77.25">
      <c r="A136" s="24">
        <f t="shared" si="2"/>
        <v>12</v>
      </c>
      <c r="B136" s="51" t="s">
        <v>437</v>
      </c>
      <c r="C136" s="51" t="s">
        <v>461</v>
      </c>
      <c r="D136" s="21" t="s">
        <v>462</v>
      </c>
      <c r="E136" s="25" t="s">
        <v>463</v>
      </c>
      <c r="F136" s="52" t="s">
        <v>464</v>
      </c>
      <c r="G136" s="52" t="s">
        <v>442</v>
      </c>
      <c r="H136" s="53" t="s">
        <v>443</v>
      </c>
      <c r="I136" s="52" t="s">
        <v>387</v>
      </c>
      <c r="J136" s="52" t="s">
        <v>465</v>
      </c>
      <c r="K136" s="52" t="s">
        <v>445</v>
      </c>
      <c r="L136" s="52" t="s">
        <v>57</v>
      </c>
      <c r="M136" s="54"/>
      <c r="N136" s="54"/>
      <c r="O136" s="54"/>
      <c r="P136" s="54"/>
      <c r="Q136" s="54"/>
      <c r="R136" s="54"/>
      <c r="S136" s="23"/>
      <c r="T136" s="23"/>
      <c r="U136" s="23"/>
    </row>
    <row r="137" spans="1:21" ht="77.25">
      <c r="A137" s="24">
        <f t="shared" si="2"/>
        <v>13</v>
      </c>
      <c r="B137" s="51" t="s">
        <v>437</v>
      </c>
      <c r="C137" s="51" t="s">
        <v>466</v>
      </c>
      <c r="D137" s="21" t="s">
        <v>467</v>
      </c>
      <c r="E137" s="25" t="s">
        <v>468</v>
      </c>
      <c r="F137" s="52" t="s">
        <v>469</v>
      </c>
      <c r="G137" s="52" t="s">
        <v>442</v>
      </c>
      <c r="H137" s="53" t="s">
        <v>443</v>
      </c>
      <c r="I137" s="52" t="s">
        <v>387</v>
      </c>
      <c r="J137" s="52" t="s">
        <v>465</v>
      </c>
      <c r="K137" s="52" t="s">
        <v>445</v>
      </c>
      <c r="L137" s="52" t="s">
        <v>57</v>
      </c>
      <c r="M137" s="54"/>
      <c r="N137" s="54"/>
      <c r="O137" s="54"/>
      <c r="P137" s="54"/>
      <c r="Q137" s="54"/>
      <c r="R137" s="54"/>
      <c r="S137" s="23"/>
      <c r="T137" s="23"/>
      <c r="U137" s="23"/>
    </row>
    <row r="138" spans="1:21" ht="77.25">
      <c r="A138" s="24">
        <f t="shared" si="2"/>
        <v>14</v>
      </c>
      <c r="B138" s="51" t="s">
        <v>437</v>
      </c>
      <c r="C138" s="51" t="s">
        <v>470</v>
      </c>
      <c r="D138" s="21" t="s">
        <v>471</v>
      </c>
      <c r="E138" s="25" t="s">
        <v>472</v>
      </c>
      <c r="F138" s="52" t="s">
        <v>473</v>
      </c>
      <c r="G138" s="52" t="s">
        <v>442</v>
      </c>
      <c r="H138" s="53" t="s">
        <v>443</v>
      </c>
      <c r="I138" s="52" t="s">
        <v>387</v>
      </c>
      <c r="J138" s="52" t="s">
        <v>465</v>
      </c>
      <c r="K138" s="52" t="s">
        <v>445</v>
      </c>
      <c r="L138" s="52" t="s">
        <v>57</v>
      </c>
      <c r="M138" s="54"/>
      <c r="N138" s="54"/>
      <c r="O138" s="54"/>
      <c r="P138" s="54"/>
      <c r="Q138" s="54"/>
      <c r="R138" s="54"/>
      <c r="S138" s="23"/>
      <c r="T138" s="23"/>
      <c r="U138" s="23"/>
    </row>
    <row r="139" spans="1:21" ht="77.25">
      <c r="A139" s="24">
        <f t="shared" si="2"/>
        <v>15</v>
      </c>
      <c r="B139" s="55" t="s">
        <v>437</v>
      </c>
      <c r="C139" s="55" t="s">
        <v>474</v>
      </c>
      <c r="D139" s="21" t="s">
        <v>475</v>
      </c>
      <c r="E139" s="25" t="s">
        <v>476</v>
      </c>
      <c r="F139" s="52" t="s">
        <v>477</v>
      </c>
      <c r="G139" s="52" t="s">
        <v>442</v>
      </c>
      <c r="H139" s="53" t="s">
        <v>443</v>
      </c>
      <c r="I139" s="52" t="s">
        <v>387</v>
      </c>
      <c r="J139" s="52" t="s">
        <v>465</v>
      </c>
      <c r="K139" s="52" t="s">
        <v>445</v>
      </c>
      <c r="L139" s="52" t="s">
        <v>57</v>
      </c>
      <c r="M139" s="54"/>
      <c r="N139" s="54"/>
      <c r="O139" s="54"/>
      <c r="P139" s="54"/>
      <c r="Q139" s="54"/>
      <c r="R139" s="54"/>
      <c r="S139" s="23"/>
      <c r="T139" s="23"/>
      <c r="U139" s="23"/>
    </row>
    <row r="140" spans="1:21" ht="77.25">
      <c r="A140" s="24">
        <f t="shared" si="2"/>
        <v>16</v>
      </c>
      <c r="B140" s="55" t="s">
        <v>437</v>
      </c>
      <c r="C140" s="55" t="s">
        <v>478</v>
      </c>
      <c r="D140" s="55" t="s">
        <v>479</v>
      </c>
      <c r="E140" s="52" t="s">
        <v>480</v>
      </c>
      <c r="F140" s="53" t="s">
        <v>481</v>
      </c>
      <c r="G140" s="52" t="s">
        <v>442</v>
      </c>
      <c r="H140" s="53" t="s">
        <v>443</v>
      </c>
      <c r="I140" s="52" t="s">
        <v>387</v>
      </c>
      <c r="J140" s="53" t="s">
        <v>465</v>
      </c>
      <c r="K140" s="53" t="s">
        <v>445</v>
      </c>
      <c r="L140" s="52" t="s">
        <v>57</v>
      </c>
      <c r="M140" s="54"/>
      <c r="N140" s="54"/>
      <c r="O140" s="54"/>
      <c r="P140" s="54"/>
      <c r="Q140" s="54"/>
      <c r="R140" s="54"/>
      <c r="S140" s="23"/>
      <c r="T140" s="23"/>
      <c r="U140" s="23"/>
    </row>
    <row r="141" spans="1:21" ht="77.25">
      <c r="A141" s="24">
        <f t="shared" si="2"/>
        <v>17</v>
      </c>
      <c r="B141" s="55" t="s">
        <v>437</v>
      </c>
      <c r="C141" s="55" t="s">
        <v>482</v>
      </c>
      <c r="D141" s="55" t="s">
        <v>462</v>
      </c>
      <c r="E141" s="52" t="s">
        <v>483</v>
      </c>
      <c r="F141" s="53" t="s">
        <v>484</v>
      </c>
      <c r="G141" s="52" t="s">
        <v>442</v>
      </c>
      <c r="H141" s="53" t="s">
        <v>443</v>
      </c>
      <c r="I141" s="52" t="s">
        <v>387</v>
      </c>
      <c r="J141" s="53" t="s">
        <v>485</v>
      </c>
      <c r="K141" s="53" t="s">
        <v>445</v>
      </c>
      <c r="L141" s="52" t="s">
        <v>57</v>
      </c>
      <c r="M141" s="54"/>
      <c r="N141" s="54"/>
      <c r="O141" s="54"/>
      <c r="P141" s="54"/>
      <c r="Q141" s="54"/>
      <c r="R141" s="54"/>
      <c r="S141" s="23"/>
      <c r="T141" s="23"/>
      <c r="U141" s="23"/>
    </row>
    <row r="142" spans="1:21" ht="77.25">
      <c r="A142" s="24">
        <f t="shared" si="2"/>
        <v>18</v>
      </c>
      <c r="B142" s="30" t="s">
        <v>437</v>
      </c>
      <c r="C142" s="30" t="s">
        <v>486</v>
      </c>
      <c r="D142" s="30" t="s">
        <v>471</v>
      </c>
      <c r="E142" s="25" t="s">
        <v>487</v>
      </c>
      <c r="F142" s="29" t="s">
        <v>488</v>
      </c>
      <c r="G142" s="25" t="s">
        <v>442</v>
      </c>
      <c r="H142" s="31" t="s">
        <v>443</v>
      </c>
      <c r="I142" s="25" t="s">
        <v>387</v>
      </c>
      <c r="J142" s="31" t="s">
        <v>485</v>
      </c>
      <c r="K142" s="31" t="s">
        <v>445</v>
      </c>
      <c r="L142" s="25" t="s">
        <v>57</v>
      </c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ht="77.25">
      <c r="A143" s="24">
        <f t="shared" si="2"/>
        <v>19</v>
      </c>
      <c r="B143" s="30" t="s">
        <v>437</v>
      </c>
      <c r="C143" s="30" t="s">
        <v>489</v>
      </c>
      <c r="D143" s="30" t="s">
        <v>490</v>
      </c>
      <c r="E143" s="25" t="s">
        <v>491</v>
      </c>
      <c r="F143" s="30" t="s">
        <v>492</v>
      </c>
      <c r="G143" s="25" t="s">
        <v>442</v>
      </c>
      <c r="H143" s="31" t="s">
        <v>443</v>
      </c>
      <c r="I143" s="25" t="s">
        <v>387</v>
      </c>
      <c r="J143" s="31" t="s">
        <v>465</v>
      </c>
      <c r="K143" s="31" t="s">
        <v>445</v>
      </c>
      <c r="L143" s="25" t="s">
        <v>57</v>
      </c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ht="77.25">
      <c r="A144" s="24">
        <f t="shared" si="2"/>
        <v>20</v>
      </c>
      <c r="B144" s="30" t="s">
        <v>437</v>
      </c>
      <c r="C144" s="30" t="s">
        <v>493</v>
      </c>
      <c r="D144" s="30" t="s">
        <v>494</v>
      </c>
      <c r="E144" s="25" t="s">
        <v>495</v>
      </c>
      <c r="F144" s="30" t="s">
        <v>496</v>
      </c>
      <c r="G144" s="25" t="s">
        <v>442</v>
      </c>
      <c r="H144" s="31" t="s">
        <v>443</v>
      </c>
      <c r="I144" s="25" t="s">
        <v>387</v>
      </c>
      <c r="J144" s="31" t="s">
        <v>465</v>
      </c>
      <c r="K144" s="31" t="s">
        <v>445</v>
      </c>
      <c r="L144" s="25" t="s">
        <v>57</v>
      </c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ht="77.25">
      <c r="A145" s="24">
        <f t="shared" si="2"/>
        <v>21</v>
      </c>
      <c r="B145" s="30" t="s">
        <v>437</v>
      </c>
      <c r="C145" s="30" t="s">
        <v>493</v>
      </c>
      <c r="D145" s="30" t="s">
        <v>494</v>
      </c>
      <c r="E145" s="25" t="s">
        <v>497</v>
      </c>
      <c r="F145" s="30" t="s">
        <v>496</v>
      </c>
      <c r="G145" s="25" t="s">
        <v>442</v>
      </c>
      <c r="H145" s="31" t="s">
        <v>443</v>
      </c>
      <c r="I145" s="25" t="s">
        <v>387</v>
      </c>
      <c r="J145" s="31" t="s">
        <v>465</v>
      </c>
      <c r="K145" s="31" t="s">
        <v>445</v>
      </c>
      <c r="L145" s="25" t="s">
        <v>57</v>
      </c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ht="39">
      <c r="A146" s="24">
        <f t="shared" si="2"/>
        <v>22</v>
      </c>
      <c r="B146" s="30" t="s">
        <v>352</v>
      </c>
      <c r="C146" s="30" t="s">
        <v>498</v>
      </c>
      <c r="D146" s="30" t="s">
        <v>499</v>
      </c>
      <c r="E146" s="25" t="s">
        <v>500</v>
      </c>
      <c r="F146" s="30" t="s">
        <v>501</v>
      </c>
      <c r="G146" s="30" t="s">
        <v>502</v>
      </c>
      <c r="H146" s="30" t="s">
        <v>503</v>
      </c>
      <c r="I146" s="30" t="s">
        <v>504</v>
      </c>
      <c r="J146" s="30" t="s">
        <v>48</v>
      </c>
      <c r="K146" s="30" t="s">
        <v>505</v>
      </c>
      <c r="L146" s="19" t="s">
        <v>57</v>
      </c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ht="64.5">
      <c r="A147" s="24">
        <f t="shared" si="2"/>
        <v>23</v>
      </c>
      <c r="B147" s="30" t="s">
        <v>352</v>
      </c>
      <c r="C147" s="30" t="s">
        <v>506</v>
      </c>
      <c r="D147" s="30" t="s">
        <v>507</v>
      </c>
      <c r="E147" s="25" t="s">
        <v>508</v>
      </c>
      <c r="F147" s="30" t="s">
        <v>509</v>
      </c>
      <c r="G147" s="30" t="s">
        <v>502</v>
      </c>
      <c r="H147" s="30" t="s">
        <v>510</v>
      </c>
      <c r="I147" s="30" t="s">
        <v>504</v>
      </c>
      <c r="J147" s="30" t="s">
        <v>48</v>
      </c>
      <c r="K147" s="30" t="s">
        <v>505</v>
      </c>
      <c r="L147" s="19" t="s">
        <v>57</v>
      </c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ht="64.5">
      <c r="A148" s="24">
        <f t="shared" si="2"/>
        <v>24</v>
      </c>
      <c r="B148" s="30" t="s">
        <v>352</v>
      </c>
      <c r="C148" s="30" t="s">
        <v>511</v>
      </c>
      <c r="D148" s="30" t="s">
        <v>512</v>
      </c>
      <c r="E148" s="25" t="s">
        <v>513</v>
      </c>
      <c r="F148" s="30" t="s">
        <v>514</v>
      </c>
      <c r="G148" s="30" t="s">
        <v>502</v>
      </c>
      <c r="H148" s="30" t="s">
        <v>510</v>
      </c>
      <c r="I148" s="30" t="s">
        <v>504</v>
      </c>
      <c r="J148" s="30" t="s">
        <v>48</v>
      </c>
      <c r="K148" s="30" t="s">
        <v>505</v>
      </c>
      <c r="L148" s="19" t="s">
        <v>57</v>
      </c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1:21" ht="64.5">
      <c r="A149" s="24">
        <f t="shared" si="2"/>
        <v>25</v>
      </c>
      <c r="B149" s="30" t="s">
        <v>84</v>
      </c>
      <c r="C149" s="30" t="s">
        <v>399</v>
      </c>
      <c r="D149" s="30" t="s">
        <v>515</v>
      </c>
      <c r="E149" s="25" t="s">
        <v>516</v>
      </c>
      <c r="F149" s="30" t="s">
        <v>517</v>
      </c>
      <c r="G149" s="30" t="s">
        <v>442</v>
      </c>
      <c r="H149" s="56"/>
      <c r="I149" s="56"/>
      <c r="J149" s="56"/>
      <c r="K149" s="56"/>
      <c r="L149" s="19" t="s">
        <v>57</v>
      </c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ht="64.5">
      <c r="A150" s="24">
        <f t="shared" si="2"/>
        <v>26</v>
      </c>
      <c r="B150" s="30" t="s">
        <v>84</v>
      </c>
      <c r="C150" s="30" t="s">
        <v>399</v>
      </c>
      <c r="D150" s="30" t="s">
        <v>518</v>
      </c>
      <c r="E150" s="25" t="s">
        <v>519</v>
      </c>
      <c r="F150" s="30" t="s">
        <v>520</v>
      </c>
      <c r="G150" s="30" t="s">
        <v>442</v>
      </c>
      <c r="H150" s="56"/>
      <c r="I150" s="56"/>
      <c r="J150" s="56"/>
      <c r="K150" s="56"/>
      <c r="L150" s="19" t="s">
        <v>57</v>
      </c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1:21" ht="64.5">
      <c r="A151" s="24">
        <f t="shared" si="2"/>
        <v>27</v>
      </c>
      <c r="B151" s="30" t="s">
        <v>84</v>
      </c>
      <c r="C151" s="30" t="s">
        <v>399</v>
      </c>
      <c r="D151" s="30" t="s">
        <v>521</v>
      </c>
      <c r="E151" s="25" t="s">
        <v>522</v>
      </c>
      <c r="F151" s="30" t="s">
        <v>523</v>
      </c>
      <c r="G151" s="30" t="s">
        <v>442</v>
      </c>
      <c r="H151" s="56"/>
      <c r="I151" s="56"/>
      <c r="J151" s="56"/>
      <c r="K151" s="56"/>
      <c r="L151" s="19" t="s">
        <v>57</v>
      </c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ht="64.5">
      <c r="A152" s="24">
        <f t="shared" si="2"/>
        <v>28</v>
      </c>
      <c r="B152" s="30" t="s">
        <v>84</v>
      </c>
      <c r="C152" s="30" t="s">
        <v>399</v>
      </c>
      <c r="D152" s="30" t="s">
        <v>524</v>
      </c>
      <c r="E152" s="25" t="s">
        <v>525</v>
      </c>
      <c r="F152" s="30" t="s">
        <v>526</v>
      </c>
      <c r="G152" s="30" t="s">
        <v>442</v>
      </c>
      <c r="H152" s="56"/>
      <c r="I152" s="56"/>
      <c r="J152" s="56"/>
      <c r="K152" s="56"/>
      <c r="L152" s="19" t="s">
        <v>57</v>
      </c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1:21" ht="104.25" customHeight="1">
      <c r="A153" s="24">
        <f t="shared" si="2"/>
        <v>29</v>
      </c>
      <c r="B153" s="30" t="s">
        <v>66</v>
      </c>
      <c r="C153" s="30" t="s">
        <v>527</v>
      </c>
      <c r="D153" s="30" t="s">
        <v>528</v>
      </c>
      <c r="E153" s="25" t="s">
        <v>529</v>
      </c>
      <c r="F153" s="30" t="s">
        <v>530</v>
      </c>
      <c r="G153" s="30" t="s">
        <v>442</v>
      </c>
      <c r="H153" s="30" t="s">
        <v>531</v>
      </c>
      <c r="I153" s="30" t="s">
        <v>532</v>
      </c>
      <c r="J153" s="19" t="s">
        <v>533</v>
      </c>
      <c r="K153" s="30" t="s">
        <v>534</v>
      </c>
      <c r="L153" s="19" t="s">
        <v>57</v>
      </c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ht="100.5" customHeight="1">
      <c r="A154" s="24">
        <f t="shared" si="2"/>
        <v>30</v>
      </c>
      <c r="B154" s="30" t="s">
        <v>66</v>
      </c>
      <c r="C154" s="30" t="s">
        <v>527</v>
      </c>
      <c r="D154" s="30" t="s">
        <v>535</v>
      </c>
      <c r="E154" s="25" t="s">
        <v>536</v>
      </c>
      <c r="F154" s="30" t="s">
        <v>537</v>
      </c>
      <c r="G154" s="30" t="s">
        <v>442</v>
      </c>
      <c r="H154" s="30" t="s">
        <v>531</v>
      </c>
      <c r="I154" s="30" t="s">
        <v>532</v>
      </c>
      <c r="J154" s="19" t="s">
        <v>538</v>
      </c>
      <c r="K154" s="30" t="s">
        <v>539</v>
      </c>
      <c r="L154" s="19" t="s">
        <v>57</v>
      </c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ht="102" customHeight="1">
      <c r="A155" s="24">
        <f t="shared" si="2"/>
        <v>31</v>
      </c>
      <c r="B155" s="30" t="s">
        <v>66</v>
      </c>
      <c r="C155" s="30" t="s">
        <v>527</v>
      </c>
      <c r="D155" s="30" t="s">
        <v>540</v>
      </c>
      <c r="E155" s="25" t="s">
        <v>541</v>
      </c>
      <c r="F155" s="30" t="s">
        <v>542</v>
      </c>
      <c r="G155" s="30" t="s">
        <v>442</v>
      </c>
      <c r="H155" s="30" t="s">
        <v>531</v>
      </c>
      <c r="I155" s="30" t="s">
        <v>532</v>
      </c>
      <c r="J155" s="19" t="s">
        <v>538</v>
      </c>
      <c r="K155" s="30" t="s">
        <v>543</v>
      </c>
      <c r="L155" s="19" t="s">
        <v>57</v>
      </c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1" ht="93.75" customHeight="1">
      <c r="A156" s="24">
        <f t="shared" si="2"/>
        <v>32</v>
      </c>
      <c r="B156" s="30" t="s">
        <v>66</v>
      </c>
      <c r="C156" s="30" t="s">
        <v>527</v>
      </c>
      <c r="D156" s="30" t="s">
        <v>544</v>
      </c>
      <c r="E156" s="25" t="s">
        <v>545</v>
      </c>
      <c r="F156" s="30" t="s">
        <v>546</v>
      </c>
      <c r="G156" s="30" t="s">
        <v>442</v>
      </c>
      <c r="H156" s="25" t="s">
        <v>531</v>
      </c>
      <c r="I156" s="30" t="s">
        <v>532</v>
      </c>
      <c r="J156" s="31" t="s">
        <v>538</v>
      </c>
      <c r="K156" s="31" t="s">
        <v>547</v>
      </c>
      <c r="L156" s="19" t="s">
        <v>57</v>
      </c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ht="87.75" customHeight="1">
      <c r="A157" s="24">
        <f t="shared" si="2"/>
        <v>33</v>
      </c>
      <c r="B157" s="30" t="s">
        <v>66</v>
      </c>
      <c r="C157" s="30" t="s">
        <v>527</v>
      </c>
      <c r="D157" s="30" t="s">
        <v>548</v>
      </c>
      <c r="E157" s="25" t="s">
        <v>549</v>
      </c>
      <c r="F157" s="30" t="s">
        <v>550</v>
      </c>
      <c r="G157" s="25" t="s">
        <v>442</v>
      </c>
      <c r="H157" s="25" t="s">
        <v>531</v>
      </c>
      <c r="I157" s="30" t="s">
        <v>532</v>
      </c>
      <c r="J157" s="31" t="s">
        <v>538</v>
      </c>
      <c r="K157" s="31" t="s">
        <v>551</v>
      </c>
      <c r="L157" s="19" t="s">
        <v>57</v>
      </c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90">
      <c r="A158" s="24">
        <f t="shared" si="2"/>
        <v>34</v>
      </c>
      <c r="B158" s="30" t="s">
        <v>66</v>
      </c>
      <c r="C158" s="30" t="s">
        <v>527</v>
      </c>
      <c r="D158" s="30" t="s">
        <v>552</v>
      </c>
      <c r="E158" s="25" t="s">
        <v>553</v>
      </c>
      <c r="F158" s="30" t="s">
        <v>554</v>
      </c>
      <c r="G158" s="25" t="s">
        <v>442</v>
      </c>
      <c r="H158" s="25" t="s">
        <v>531</v>
      </c>
      <c r="I158" s="30" t="s">
        <v>532</v>
      </c>
      <c r="J158" s="31" t="s">
        <v>538</v>
      </c>
      <c r="K158" s="31" t="s">
        <v>551</v>
      </c>
      <c r="L158" s="19" t="s">
        <v>57</v>
      </c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1:21" ht="87" customHeight="1">
      <c r="A159" s="24">
        <f t="shared" si="2"/>
        <v>35</v>
      </c>
      <c r="B159" s="30" t="s">
        <v>66</v>
      </c>
      <c r="C159" s="30" t="s">
        <v>527</v>
      </c>
      <c r="D159" s="30" t="s">
        <v>555</v>
      </c>
      <c r="E159" s="25" t="s">
        <v>556</v>
      </c>
      <c r="F159" s="30" t="s">
        <v>557</v>
      </c>
      <c r="G159" s="25" t="s">
        <v>442</v>
      </c>
      <c r="H159" s="25" t="s">
        <v>531</v>
      </c>
      <c r="I159" s="30" t="s">
        <v>532</v>
      </c>
      <c r="J159" s="31" t="s">
        <v>538</v>
      </c>
      <c r="K159" s="31" t="s">
        <v>551</v>
      </c>
      <c r="L159" s="19" t="s">
        <v>57</v>
      </c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ht="105" customHeight="1">
      <c r="A160" s="24">
        <f t="shared" si="2"/>
        <v>36</v>
      </c>
      <c r="B160" s="30" t="s">
        <v>66</v>
      </c>
      <c r="C160" s="30" t="s">
        <v>527</v>
      </c>
      <c r="D160" s="30" t="s">
        <v>558</v>
      </c>
      <c r="E160" s="25" t="s">
        <v>559</v>
      </c>
      <c r="F160" s="30" t="s">
        <v>560</v>
      </c>
      <c r="G160" s="25" t="s">
        <v>442</v>
      </c>
      <c r="H160" s="25" t="s">
        <v>531</v>
      </c>
      <c r="I160" s="30" t="s">
        <v>532</v>
      </c>
      <c r="J160" s="31" t="s">
        <v>538</v>
      </c>
      <c r="K160" s="31" t="s">
        <v>551</v>
      </c>
      <c r="L160" s="19" t="s">
        <v>57</v>
      </c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1:21" ht="108" customHeight="1">
      <c r="A161" s="24">
        <f t="shared" si="2"/>
        <v>37</v>
      </c>
      <c r="B161" s="30" t="s">
        <v>66</v>
      </c>
      <c r="C161" s="30" t="s">
        <v>527</v>
      </c>
      <c r="D161" s="30" t="s">
        <v>561</v>
      </c>
      <c r="E161" s="25" t="s">
        <v>562</v>
      </c>
      <c r="F161" s="30" t="s">
        <v>563</v>
      </c>
      <c r="G161" s="57"/>
      <c r="H161" s="57"/>
      <c r="I161" s="57"/>
      <c r="J161" s="57"/>
      <c r="K161" s="57"/>
      <c r="L161" s="19" t="s">
        <v>57</v>
      </c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ht="93" customHeight="1">
      <c r="A162" s="24">
        <f t="shared" si="2"/>
        <v>38</v>
      </c>
      <c r="B162" s="30" t="s">
        <v>66</v>
      </c>
      <c r="C162" s="30" t="s">
        <v>527</v>
      </c>
      <c r="D162" s="30" t="s">
        <v>564</v>
      </c>
      <c r="E162" s="25" t="s">
        <v>565</v>
      </c>
      <c r="F162" s="30" t="s">
        <v>566</v>
      </c>
      <c r="G162" s="57"/>
      <c r="H162" s="57"/>
      <c r="I162" s="57"/>
      <c r="J162" s="57"/>
      <c r="K162" s="57"/>
      <c r="L162" s="19" t="s">
        <v>57</v>
      </c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ht="119.25" customHeight="1">
      <c r="A163" s="24">
        <f t="shared" si="2"/>
        <v>39</v>
      </c>
      <c r="B163" s="30" t="s">
        <v>66</v>
      </c>
      <c r="C163" s="30" t="s">
        <v>527</v>
      </c>
      <c r="D163" s="30" t="s">
        <v>567</v>
      </c>
      <c r="E163" s="25" t="s">
        <v>568</v>
      </c>
      <c r="F163" s="30" t="s">
        <v>569</v>
      </c>
      <c r="G163" s="57"/>
      <c r="H163" s="57"/>
      <c r="I163" s="57"/>
      <c r="J163" s="57"/>
      <c r="K163" s="57"/>
      <c r="L163" s="19" t="s">
        <v>57</v>
      </c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1" ht="131.25" customHeight="1">
      <c r="A164" s="24">
        <f t="shared" si="2"/>
        <v>40</v>
      </c>
      <c r="B164" s="30" t="s">
        <v>66</v>
      </c>
      <c r="C164" s="58" t="s">
        <v>570</v>
      </c>
      <c r="D164" s="30" t="s">
        <v>571</v>
      </c>
      <c r="E164" s="25" t="s">
        <v>572</v>
      </c>
      <c r="F164" s="30" t="s">
        <v>573</v>
      </c>
      <c r="G164" s="57"/>
      <c r="H164" s="57"/>
      <c r="I164" s="57"/>
      <c r="J164" s="57"/>
      <c r="K164" s="57"/>
      <c r="L164" s="19" t="s">
        <v>57</v>
      </c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ht="117.75" customHeight="1">
      <c r="A165" s="24">
        <f t="shared" si="2"/>
        <v>41</v>
      </c>
      <c r="B165" s="30" t="s">
        <v>66</v>
      </c>
      <c r="C165" s="58" t="s">
        <v>570</v>
      </c>
      <c r="D165" s="58" t="s">
        <v>574</v>
      </c>
      <c r="E165" s="25" t="s">
        <v>575</v>
      </c>
      <c r="F165" s="58" t="s">
        <v>576</v>
      </c>
      <c r="G165" s="58"/>
      <c r="H165" s="58" t="s">
        <v>531</v>
      </c>
      <c r="I165" s="58" t="s">
        <v>577</v>
      </c>
      <c r="J165" s="58" t="s">
        <v>538</v>
      </c>
      <c r="K165" s="58" t="s">
        <v>578</v>
      </c>
      <c r="L165" s="19" t="s">
        <v>57</v>
      </c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1:21" ht="120.75" customHeight="1">
      <c r="A166" s="24">
        <f t="shared" si="2"/>
        <v>42</v>
      </c>
      <c r="B166" s="30" t="s">
        <v>66</v>
      </c>
      <c r="C166" s="59" t="s">
        <v>570</v>
      </c>
      <c r="D166" s="59" t="s">
        <v>579</v>
      </c>
      <c r="E166" s="25" t="s">
        <v>580</v>
      </c>
      <c r="F166" s="60" t="s">
        <v>581</v>
      </c>
      <c r="G166" s="58" t="s">
        <v>442</v>
      </c>
      <c r="H166" s="58" t="s">
        <v>531</v>
      </c>
      <c r="I166" s="58" t="s">
        <v>577</v>
      </c>
      <c r="J166" s="58" t="s">
        <v>582</v>
      </c>
      <c r="K166" s="58" t="s">
        <v>578</v>
      </c>
      <c r="L166" s="19" t="s">
        <v>57</v>
      </c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1:21" ht="120" customHeight="1">
      <c r="A167" s="24">
        <f t="shared" si="2"/>
        <v>43</v>
      </c>
      <c r="B167" s="30" t="s">
        <v>66</v>
      </c>
      <c r="C167" s="59" t="s">
        <v>570</v>
      </c>
      <c r="D167" s="59" t="s">
        <v>579</v>
      </c>
      <c r="E167" s="25" t="s">
        <v>583</v>
      </c>
      <c r="F167" s="58" t="s">
        <v>584</v>
      </c>
      <c r="G167" s="58" t="s">
        <v>442</v>
      </c>
      <c r="H167" s="58" t="s">
        <v>531</v>
      </c>
      <c r="I167" s="58" t="s">
        <v>577</v>
      </c>
      <c r="J167" s="58" t="s">
        <v>538</v>
      </c>
      <c r="K167" s="58" t="s">
        <v>578</v>
      </c>
      <c r="L167" s="19" t="s">
        <v>57</v>
      </c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1:21" ht="148.5" customHeight="1">
      <c r="A168" s="24">
        <f t="shared" si="2"/>
        <v>44</v>
      </c>
      <c r="B168" s="30" t="s">
        <v>66</v>
      </c>
      <c r="C168" s="59" t="s">
        <v>570</v>
      </c>
      <c r="D168" s="59" t="s">
        <v>585</v>
      </c>
      <c r="E168" s="25" t="s">
        <v>586</v>
      </c>
      <c r="F168" s="60" t="s">
        <v>587</v>
      </c>
      <c r="G168" s="58" t="s">
        <v>442</v>
      </c>
      <c r="H168" s="58" t="s">
        <v>531</v>
      </c>
      <c r="I168" s="58" t="s">
        <v>577</v>
      </c>
      <c r="J168" s="58" t="s">
        <v>538</v>
      </c>
      <c r="K168" s="58" t="s">
        <v>578</v>
      </c>
      <c r="L168" s="19" t="s">
        <v>57</v>
      </c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1" ht="117.75" customHeight="1">
      <c r="A169" s="24">
        <f t="shared" si="2"/>
        <v>45</v>
      </c>
      <c r="B169" s="30" t="s">
        <v>66</v>
      </c>
      <c r="C169" s="59" t="s">
        <v>570</v>
      </c>
      <c r="D169" s="59" t="s">
        <v>588</v>
      </c>
      <c r="E169" s="25" t="s">
        <v>589</v>
      </c>
      <c r="F169" s="60" t="s">
        <v>590</v>
      </c>
      <c r="G169" s="58" t="s">
        <v>442</v>
      </c>
      <c r="H169" s="58" t="s">
        <v>531</v>
      </c>
      <c r="I169" s="58" t="s">
        <v>577</v>
      </c>
      <c r="J169" s="58" t="s">
        <v>591</v>
      </c>
      <c r="K169" s="58" t="s">
        <v>578</v>
      </c>
      <c r="L169" s="19" t="s">
        <v>57</v>
      </c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1:21" ht="116.25" customHeight="1">
      <c r="A170" s="24">
        <f t="shared" si="2"/>
        <v>46</v>
      </c>
      <c r="B170" s="55" t="s">
        <v>592</v>
      </c>
      <c r="C170" s="33" t="s">
        <v>593</v>
      </c>
      <c r="D170" s="61" t="s">
        <v>594</v>
      </c>
      <c r="E170" s="25" t="s">
        <v>595</v>
      </c>
      <c r="F170" s="62" t="s">
        <v>596</v>
      </c>
      <c r="G170" s="62" t="s">
        <v>597</v>
      </c>
      <c r="H170" s="62" t="s">
        <v>598</v>
      </c>
      <c r="I170" s="59" t="s">
        <v>599</v>
      </c>
      <c r="J170" s="32" t="s">
        <v>112</v>
      </c>
      <c r="K170" s="32" t="s">
        <v>112</v>
      </c>
      <c r="L170" s="19" t="s">
        <v>57</v>
      </c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ht="90">
      <c r="A171" s="24">
        <f t="shared" si="2"/>
        <v>47</v>
      </c>
      <c r="B171" s="55" t="s">
        <v>592</v>
      </c>
      <c r="C171" s="33" t="s">
        <v>593</v>
      </c>
      <c r="D171" s="33" t="s">
        <v>600</v>
      </c>
      <c r="E171" s="25" t="s">
        <v>601</v>
      </c>
      <c r="F171" s="35" t="s">
        <v>602</v>
      </c>
      <c r="G171" s="63" t="s">
        <v>597</v>
      </c>
      <c r="H171" s="35" t="s">
        <v>598</v>
      </c>
      <c r="I171" s="35" t="s">
        <v>603</v>
      </c>
      <c r="J171" s="32" t="s">
        <v>112</v>
      </c>
      <c r="K171" s="32" t="s">
        <v>112</v>
      </c>
      <c r="L171" s="19" t="s">
        <v>57</v>
      </c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ht="132" customHeight="1">
      <c r="A172" s="24">
        <f t="shared" si="2"/>
        <v>48</v>
      </c>
      <c r="B172" s="55" t="s">
        <v>592</v>
      </c>
      <c r="C172" s="33" t="s">
        <v>593</v>
      </c>
      <c r="D172" s="33" t="s">
        <v>604</v>
      </c>
      <c r="E172" s="25" t="s">
        <v>605</v>
      </c>
      <c r="F172" s="35" t="s">
        <v>606</v>
      </c>
      <c r="G172" s="35" t="s">
        <v>597</v>
      </c>
      <c r="H172" s="64" t="s">
        <v>598</v>
      </c>
      <c r="I172" s="35" t="s">
        <v>603</v>
      </c>
      <c r="J172" s="32" t="s">
        <v>112</v>
      </c>
      <c r="K172" s="32" t="s">
        <v>112</v>
      </c>
      <c r="L172" s="19" t="s">
        <v>57</v>
      </c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1:21" ht="90">
      <c r="A173" s="24">
        <f t="shared" si="2"/>
        <v>49</v>
      </c>
      <c r="B173" s="30" t="s">
        <v>592</v>
      </c>
      <c r="C173" s="33" t="s">
        <v>593</v>
      </c>
      <c r="D173" s="62" t="s">
        <v>607</v>
      </c>
      <c r="E173" s="25" t="s">
        <v>608</v>
      </c>
      <c r="F173" s="64" t="s">
        <v>609</v>
      </c>
      <c r="G173" s="35" t="s">
        <v>597</v>
      </c>
      <c r="H173" s="64" t="s">
        <v>598</v>
      </c>
      <c r="I173" s="35" t="s">
        <v>603</v>
      </c>
      <c r="J173" s="32" t="s">
        <v>112</v>
      </c>
      <c r="K173" s="32" t="s">
        <v>112</v>
      </c>
      <c r="L173" s="19" t="s">
        <v>57</v>
      </c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21" ht="90">
      <c r="A174" s="24">
        <f t="shared" si="2"/>
        <v>50</v>
      </c>
      <c r="B174" s="30" t="s">
        <v>592</v>
      </c>
      <c r="C174" s="33" t="s">
        <v>593</v>
      </c>
      <c r="D174" s="62" t="s">
        <v>610</v>
      </c>
      <c r="E174" s="25" t="s">
        <v>611</v>
      </c>
      <c r="F174" s="64" t="s">
        <v>612</v>
      </c>
      <c r="G174" s="35" t="s">
        <v>597</v>
      </c>
      <c r="H174" s="64" t="s">
        <v>598</v>
      </c>
      <c r="I174" s="35" t="s">
        <v>603</v>
      </c>
      <c r="J174" s="32" t="s">
        <v>112</v>
      </c>
      <c r="K174" s="32" t="s">
        <v>112</v>
      </c>
      <c r="L174" s="19" t="s">
        <v>57</v>
      </c>
      <c r="M174" s="23"/>
      <c r="N174" s="23"/>
      <c r="O174" s="23"/>
      <c r="P174" s="23"/>
      <c r="Q174" s="23"/>
      <c r="R174" s="23"/>
      <c r="S174" s="23"/>
      <c r="T174" s="23"/>
      <c r="U174" s="23"/>
    </row>
    <row r="175" spans="1:21" ht="134.25" customHeight="1">
      <c r="A175" s="24">
        <f t="shared" si="2"/>
        <v>51</v>
      </c>
      <c r="B175" s="30" t="s">
        <v>592</v>
      </c>
      <c r="C175" s="62" t="s">
        <v>593</v>
      </c>
      <c r="D175" s="62" t="s">
        <v>613</v>
      </c>
      <c r="E175" s="25" t="s">
        <v>614</v>
      </c>
      <c r="F175" s="64" t="s">
        <v>615</v>
      </c>
      <c r="G175" s="35" t="s">
        <v>597</v>
      </c>
      <c r="H175" s="64" t="s">
        <v>598</v>
      </c>
      <c r="I175" s="35" t="s">
        <v>603</v>
      </c>
      <c r="J175" s="64" t="s">
        <v>112</v>
      </c>
      <c r="K175" s="64" t="s">
        <v>112</v>
      </c>
      <c r="L175" s="19" t="s">
        <v>57</v>
      </c>
      <c r="M175" s="23"/>
      <c r="N175" s="23"/>
      <c r="O175" s="23"/>
      <c r="P175" s="23"/>
      <c r="Q175" s="23"/>
      <c r="R175" s="23"/>
      <c r="S175" s="23"/>
      <c r="T175" s="23"/>
      <c r="U175" s="23"/>
    </row>
    <row r="176" spans="1:21" ht="90">
      <c r="A176" s="24">
        <f t="shared" si="2"/>
        <v>52</v>
      </c>
      <c r="B176" s="30" t="s">
        <v>592</v>
      </c>
      <c r="C176" s="62" t="s">
        <v>593</v>
      </c>
      <c r="D176" s="65" t="s">
        <v>594</v>
      </c>
      <c r="E176" s="25" t="s">
        <v>616</v>
      </c>
      <c r="F176" s="64" t="s">
        <v>596</v>
      </c>
      <c r="G176" s="35" t="s">
        <v>597</v>
      </c>
      <c r="H176" s="64" t="s">
        <v>598</v>
      </c>
      <c r="I176" s="35" t="s">
        <v>603</v>
      </c>
      <c r="J176" s="64" t="s">
        <v>112</v>
      </c>
      <c r="K176" s="64" t="s">
        <v>112</v>
      </c>
      <c r="L176" s="19" t="s">
        <v>57</v>
      </c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ht="90">
      <c r="A177" s="24">
        <f t="shared" si="2"/>
        <v>53</v>
      </c>
      <c r="B177" s="66" t="s">
        <v>592</v>
      </c>
      <c r="C177" s="67" t="s">
        <v>593</v>
      </c>
      <c r="D177" s="68" t="s">
        <v>600</v>
      </c>
      <c r="E177" s="25" t="s">
        <v>617</v>
      </c>
      <c r="F177" s="35" t="s">
        <v>602</v>
      </c>
      <c r="G177" s="69" t="s">
        <v>597</v>
      </c>
      <c r="H177" s="70" t="s">
        <v>598</v>
      </c>
      <c r="I177" s="71" t="s">
        <v>603</v>
      </c>
      <c r="J177" s="70" t="s">
        <v>112</v>
      </c>
      <c r="K177" s="70" t="s">
        <v>112</v>
      </c>
      <c r="L177" s="19" t="s">
        <v>57</v>
      </c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ht="90">
      <c r="A178" s="72">
        <f t="shared" si="2"/>
        <v>54</v>
      </c>
      <c r="B178" s="32" t="s">
        <v>592</v>
      </c>
      <c r="C178" s="33" t="s">
        <v>593</v>
      </c>
      <c r="D178" s="33" t="s">
        <v>604</v>
      </c>
      <c r="E178" s="25" t="s">
        <v>618</v>
      </c>
      <c r="F178" s="35" t="s">
        <v>606</v>
      </c>
      <c r="G178" s="35" t="s">
        <v>597</v>
      </c>
      <c r="H178" s="35" t="s">
        <v>598</v>
      </c>
      <c r="I178" s="35" t="s">
        <v>603</v>
      </c>
      <c r="J178" s="32" t="s">
        <v>112</v>
      </c>
      <c r="K178" s="32" t="s">
        <v>112</v>
      </c>
      <c r="L178" s="73" t="s">
        <v>57</v>
      </c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90">
      <c r="A179" s="72">
        <f t="shared" si="2"/>
        <v>55</v>
      </c>
      <c r="B179" s="32" t="s">
        <v>592</v>
      </c>
      <c r="C179" s="33" t="s">
        <v>593</v>
      </c>
      <c r="D179" s="33" t="s">
        <v>607</v>
      </c>
      <c r="E179" s="25" t="s">
        <v>619</v>
      </c>
      <c r="F179" s="35" t="s">
        <v>609</v>
      </c>
      <c r="G179" s="35" t="s">
        <v>597</v>
      </c>
      <c r="H179" s="35" t="s">
        <v>598</v>
      </c>
      <c r="I179" s="35" t="s">
        <v>603</v>
      </c>
      <c r="J179" s="32" t="s">
        <v>112</v>
      </c>
      <c r="K179" s="32" t="s">
        <v>112</v>
      </c>
      <c r="L179" s="73" t="s">
        <v>57</v>
      </c>
      <c r="M179" s="23"/>
      <c r="N179" s="23"/>
      <c r="O179" s="23"/>
      <c r="P179" s="23"/>
      <c r="Q179" s="23"/>
      <c r="R179" s="23"/>
      <c r="S179" s="23"/>
      <c r="T179" s="23"/>
      <c r="U179" s="23"/>
    </row>
    <row r="180" spans="1:21" ht="90">
      <c r="A180" s="72">
        <f t="shared" si="2"/>
        <v>56</v>
      </c>
      <c r="B180" s="32" t="s">
        <v>592</v>
      </c>
      <c r="C180" s="33" t="s">
        <v>593</v>
      </c>
      <c r="D180" s="33" t="s">
        <v>610</v>
      </c>
      <c r="E180" s="25" t="s">
        <v>620</v>
      </c>
      <c r="F180" s="35" t="s">
        <v>612</v>
      </c>
      <c r="G180" s="35" t="s">
        <v>597</v>
      </c>
      <c r="H180" s="35" t="s">
        <v>598</v>
      </c>
      <c r="I180" s="35" t="s">
        <v>603</v>
      </c>
      <c r="J180" s="32" t="s">
        <v>112</v>
      </c>
      <c r="K180" s="32" t="s">
        <v>112</v>
      </c>
      <c r="L180" s="73" t="s">
        <v>57</v>
      </c>
      <c r="M180" s="23"/>
      <c r="N180" s="23"/>
      <c r="O180" s="23"/>
      <c r="P180" s="23"/>
      <c r="Q180" s="23"/>
      <c r="R180" s="23"/>
      <c r="S180" s="23"/>
      <c r="T180" s="23"/>
      <c r="U180" s="23"/>
    </row>
    <row r="181" spans="1:21" ht="90">
      <c r="A181" s="24">
        <f t="shared" si="2"/>
        <v>57</v>
      </c>
      <c r="B181" s="74" t="s">
        <v>592</v>
      </c>
      <c r="C181" s="75" t="s">
        <v>593</v>
      </c>
      <c r="D181" s="75" t="s">
        <v>613</v>
      </c>
      <c r="E181" s="25" t="s">
        <v>621</v>
      </c>
      <c r="F181" s="76" t="s">
        <v>615</v>
      </c>
      <c r="G181" s="76" t="s">
        <v>597</v>
      </c>
      <c r="H181" s="76" t="s">
        <v>598</v>
      </c>
      <c r="I181" s="35" t="s">
        <v>603</v>
      </c>
      <c r="J181" s="77" t="s">
        <v>112</v>
      </c>
      <c r="K181" s="77" t="s">
        <v>112</v>
      </c>
      <c r="L181" s="19" t="s">
        <v>57</v>
      </c>
      <c r="M181" s="23"/>
      <c r="N181" s="23"/>
      <c r="O181" s="23"/>
      <c r="P181" s="23"/>
      <c r="Q181" s="23"/>
      <c r="R181" s="23"/>
      <c r="S181" s="23"/>
      <c r="T181" s="23"/>
      <c r="U181" s="23"/>
    </row>
    <row r="182" spans="1:21" ht="90">
      <c r="A182" s="24">
        <f t="shared" si="2"/>
        <v>58</v>
      </c>
      <c r="B182" s="78" t="s">
        <v>592</v>
      </c>
      <c r="C182" s="79" t="s">
        <v>593</v>
      </c>
      <c r="D182" s="80" t="s">
        <v>594</v>
      </c>
      <c r="E182" s="81" t="s">
        <v>622</v>
      </c>
      <c r="F182" s="82" t="s">
        <v>596</v>
      </c>
      <c r="G182" s="35" t="s">
        <v>597</v>
      </c>
      <c r="H182" s="35" t="s">
        <v>598</v>
      </c>
      <c r="I182" s="35" t="s">
        <v>603</v>
      </c>
      <c r="J182" s="32" t="s">
        <v>112</v>
      </c>
      <c r="K182" s="32" t="s">
        <v>112</v>
      </c>
      <c r="L182" s="19" t="s">
        <v>57</v>
      </c>
      <c r="M182" s="23"/>
      <c r="N182" s="23"/>
      <c r="O182" s="23"/>
      <c r="P182" s="23"/>
      <c r="Q182" s="23"/>
      <c r="R182" s="23"/>
      <c r="S182" s="23"/>
      <c r="T182" s="23"/>
      <c r="U182" s="23"/>
    </row>
    <row r="183" spans="1:21" ht="114" customHeight="1">
      <c r="A183" s="24">
        <f t="shared" si="2"/>
        <v>59</v>
      </c>
      <c r="B183" s="19" t="s">
        <v>592</v>
      </c>
      <c r="C183" s="33" t="s">
        <v>593</v>
      </c>
      <c r="D183" s="33" t="s">
        <v>600</v>
      </c>
      <c r="E183" s="25" t="s">
        <v>623</v>
      </c>
      <c r="F183" s="35" t="s">
        <v>602</v>
      </c>
      <c r="G183" s="63" t="s">
        <v>597</v>
      </c>
      <c r="H183" s="35" t="s">
        <v>598</v>
      </c>
      <c r="I183" s="35" t="s">
        <v>603</v>
      </c>
      <c r="J183" s="32" t="s">
        <v>112</v>
      </c>
      <c r="K183" s="32" t="s">
        <v>112</v>
      </c>
      <c r="L183" s="19" t="s">
        <v>57</v>
      </c>
      <c r="M183" s="23"/>
      <c r="N183" s="23"/>
      <c r="O183" s="23"/>
      <c r="P183" s="23"/>
      <c r="Q183" s="23"/>
      <c r="R183" s="23"/>
      <c r="S183" s="23"/>
      <c r="T183" s="23"/>
      <c r="U183" s="23"/>
    </row>
    <row r="184" spans="1:21" ht="90">
      <c r="A184" s="24">
        <f t="shared" si="2"/>
        <v>60</v>
      </c>
      <c r="B184" s="19" t="s">
        <v>592</v>
      </c>
      <c r="C184" s="33" t="s">
        <v>593</v>
      </c>
      <c r="D184" s="33" t="s">
        <v>604</v>
      </c>
      <c r="E184" s="25" t="s">
        <v>624</v>
      </c>
      <c r="F184" s="35" t="s">
        <v>606</v>
      </c>
      <c r="G184" s="35" t="s">
        <v>597</v>
      </c>
      <c r="H184" s="35" t="s">
        <v>598</v>
      </c>
      <c r="I184" s="35" t="s">
        <v>603</v>
      </c>
      <c r="J184" s="32" t="s">
        <v>112</v>
      </c>
      <c r="K184" s="32" t="s">
        <v>112</v>
      </c>
      <c r="L184" s="19" t="s">
        <v>57</v>
      </c>
      <c r="M184" s="23"/>
      <c r="N184" s="23"/>
      <c r="O184" s="23"/>
      <c r="P184" s="23"/>
      <c r="Q184" s="23"/>
      <c r="R184" s="23"/>
      <c r="S184" s="23"/>
      <c r="T184" s="23"/>
      <c r="U184" s="23"/>
    </row>
    <row r="185" spans="1:21" ht="90">
      <c r="A185" s="24">
        <f t="shared" si="2"/>
        <v>61</v>
      </c>
      <c r="B185" s="19" t="s">
        <v>592</v>
      </c>
      <c r="C185" s="33" t="s">
        <v>593</v>
      </c>
      <c r="D185" s="33" t="s">
        <v>607</v>
      </c>
      <c r="E185" s="25" t="s">
        <v>625</v>
      </c>
      <c r="F185" s="35" t="s">
        <v>609</v>
      </c>
      <c r="G185" s="35" t="s">
        <v>597</v>
      </c>
      <c r="H185" s="35" t="s">
        <v>598</v>
      </c>
      <c r="I185" s="35" t="s">
        <v>603</v>
      </c>
      <c r="J185" s="32" t="s">
        <v>112</v>
      </c>
      <c r="K185" s="32" t="s">
        <v>112</v>
      </c>
      <c r="L185" s="19" t="s">
        <v>57</v>
      </c>
      <c r="M185" s="23"/>
      <c r="N185" s="23"/>
      <c r="O185" s="23"/>
      <c r="P185" s="23"/>
      <c r="Q185" s="23"/>
      <c r="R185" s="23"/>
      <c r="S185" s="23"/>
      <c r="T185" s="23"/>
      <c r="U185" s="23"/>
    </row>
    <row r="186" spans="1:21" ht="90">
      <c r="A186" s="24">
        <f t="shared" si="2"/>
        <v>62</v>
      </c>
      <c r="B186" s="19" t="s">
        <v>592</v>
      </c>
      <c r="C186" s="33" t="s">
        <v>593</v>
      </c>
      <c r="D186" s="33" t="s">
        <v>610</v>
      </c>
      <c r="E186" s="25" t="s">
        <v>626</v>
      </c>
      <c r="F186" s="35" t="s">
        <v>612</v>
      </c>
      <c r="G186" s="35" t="s">
        <v>597</v>
      </c>
      <c r="H186" s="35" t="s">
        <v>598</v>
      </c>
      <c r="I186" s="35" t="s">
        <v>603</v>
      </c>
      <c r="J186" s="32" t="s">
        <v>112</v>
      </c>
      <c r="K186" s="32" t="s">
        <v>112</v>
      </c>
      <c r="L186" s="19" t="s">
        <v>57</v>
      </c>
      <c r="M186" s="23"/>
      <c r="N186" s="23"/>
      <c r="O186" s="23"/>
      <c r="P186" s="23"/>
      <c r="Q186" s="23"/>
      <c r="R186" s="23"/>
      <c r="S186" s="23"/>
      <c r="T186" s="23"/>
      <c r="U186" s="23"/>
    </row>
    <row r="187" spans="1:21" ht="112.5" customHeight="1">
      <c r="A187" s="24">
        <f t="shared" si="2"/>
        <v>63</v>
      </c>
      <c r="B187" s="30" t="s">
        <v>592</v>
      </c>
      <c r="C187" s="33" t="s">
        <v>593</v>
      </c>
      <c r="D187" s="33" t="s">
        <v>613</v>
      </c>
      <c r="E187" s="25" t="s">
        <v>627</v>
      </c>
      <c r="F187" s="35" t="s">
        <v>615</v>
      </c>
      <c r="G187" s="35" t="s">
        <v>597</v>
      </c>
      <c r="H187" s="35" t="s">
        <v>598</v>
      </c>
      <c r="I187" s="35" t="s">
        <v>603</v>
      </c>
      <c r="J187" s="32" t="s">
        <v>112</v>
      </c>
      <c r="K187" s="32" t="s">
        <v>112</v>
      </c>
      <c r="L187" s="19" t="s">
        <v>57</v>
      </c>
      <c r="M187" s="23"/>
      <c r="N187" s="23"/>
      <c r="O187" s="23"/>
      <c r="P187" s="23"/>
      <c r="Q187" s="23"/>
      <c r="R187" s="23"/>
      <c r="S187" s="23"/>
      <c r="T187" s="23"/>
      <c r="U187" s="23"/>
    </row>
    <row r="189" spans="1:21" s="87" customFormat="1" ht="17.25" customHeight="1">
      <c r="A189" s="83"/>
      <c r="B189" s="84" t="s">
        <v>628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6"/>
    </row>
    <row r="190" spans="1:21" ht="120.75" customHeight="1">
      <c r="A190" s="88">
        <f>ROW(A190)-189</f>
        <v>1</v>
      </c>
      <c r="B190" s="89" t="s">
        <v>629</v>
      </c>
      <c r="C190" s="90" t="s">
        <v>630</v>
      </c>
      <c r="D190" s="90" t="s">
        <v>631</v>
      </c>
      <c r="E190" s="91" t="s">
        <v>632</v>
      </c>
      <c r="F190" s="92" t="s">
        <v>633</v>
      </c>
      <c r="G190" s="91" t="s">
        <v>44</v>
      </c>
      <c r="H190" s="91" t="s">
        <v>634</v>
      </c>
      <c r="I190" s="91" t="s">
        <v>635</v>
      </c>
      <c r="J190" s="91" t="s">
        <v>636</v>
      </c>
      <c r="K190" s="91" t="s">
        <v>636</v>
      </c>
      <c r="L190" s="91" t="s">
        <v>57</v>
      </c>
      <c r="M190" s="23"/>
      <c r="N190" s="23"/>
      <c r="O190" s="23"/>
      <c r="P190" s="23"/>
      <c r="Q190" s="23"/>
      <c r="R190" s="23"/>
      <c r="S190" s="93" t="s">
        <v>637</v>
      </c>
      <c r="T190" s="93" t="s">
        <v>637</v>
      </c>
      <c r="U190" s="93" t="s">
        <v>637</v>
      </c>
    </row>
    <row r="191" spans="1:21" ht="72" customHeight="1">
      <c r="A191" s="88">
        <f aca="true" t="shared" si="3" ref="A191:A254">ROW(A191)-189</f>
        <v>2</v>
      </c>
      <c r="B191" s="89" t="s">
        <v>629</v>
      </c>
      <c r="C191" s="90" t="s">
        <v>630</v>
      </c>
      <c r="D191" s="90" t="s">
        <v>638</v>
      </c>
      <c r="E191" s="91" t="s">
        <v>639</v>
      </c>
      <c r="F191" s="92" t="s">
        <v>640</v>
      </c>
      <c r="G191" s="91" t="s">
        <v>44</v>
      </c>
      <c r="H191" s="91" t="s">
        <v>634</v>
      </c>
      <c r="I191" s="91" t="s">
        <v>635</v>
      </c>
      <c r="J191" s="91" t="s">
        <v>636</v>
      </c>
      <c r="K191" s="91" t="s">
        <v>636</v>
      </c>
      <c r="L191" s="91" t="s">
        <v>57</v>
      </c>
      <c r="M191" s="23"/>
      <c r="N191" s="23"/>
      <c r="O191" s="23"/>
      <c r="P191" s="23"/>
      <c r="Q191" s="23"/>
      <c r="R191" s="23"/>
      <c r="S191" s="93" t="s">
        <v>637</v>
      </c>
      <c r="T191" s="93" t="s">
        <v>637</v>
      </c>
      <c r="U191" s="93" t="s">
        <v>637</v>
      </c>
    </row>
    <row r="192" spans="1:21" ht="72" customHeight="1">
      <c r="A192" s="88">
        <f t="shared" si="3"/>
        <v>3</v>
      </c>
      <c r="B192" s="89" t="s">
        <v>629</v>
      </c>
      <c r="C192" s="90" t="s">
        <v>630</v>
      </c>
      <c r="D192" s="90" t="s">
        <v>641</v>
      </c>
      <c r="E192" s="91" t="s">
        <v>642</v>
      </c>
      <c r="F192" s="92" t="s">
        <v>643</v>
      </c>
      <c r="G192" s="91" t="s">
        <v>44</v>
      </c>
      <c r="H192" s="91" t="s">
        <v>634</v>
      </c>
      <c r="I192" s="91" t="s">
        <v>635</v>
      </c>
      <c r="J192" s="91" t="s">
        <v>636</v>
      </c>
      <c r="K192" s="91" t="s">
        <v>636</v>
      </c>
      <c r="L192" s="91" t="s">
        <v>57</v>
      </c>
      <c r="M192" s="23"/>
      <c r="N192" s="23"/>
      <c r="O192" s="23"/>
      <c r="P192" s="23"/>
      <c r="Q192" s="23"/>
      <c r="R192" s="23"/>
      <c r="S192" s="93" t="s">
        <v>637</v>
      </c>
      <c r="T192" s="93" t="s">
        <v>637</v>
      </c>
      <c r="U192" s="93" t="s">
        <v>637</v>
      </c>
    </row>
    <row r="193" spans="1:21" ht="77.25" customHeight="1">
      <c r="A193" s="94">
        <f t="shared" si="3"/>
        <v>4</v>
      </c>
      <c r="B193" s="95" t="s">
        <v>629</v>
      </c>
      <c r="C193" s="95" t="s">
        <v>630</v>
      </c>
      <c r="D193" s="95" t="s">
        <v>644</v>
      </c>
      <c r="E193" s="96" t="s">
        <v>645</v>
      </c>
      <c r="F193" s="97" t="s">
        <v>646</v>
      </c>
      <c r="G193" s="96" t="s">
        <v>44</v>
      </c>
      <c r="H193" s="96" t="s">
        <v>634</v>
      </c>
      <c r="I193" s="96" t="s">
        <v>635</v>
      </c>
      <c r="J193" s="96" t="s">
        <v>636</v>
      </c>
      <c r="K193" s="96" t="s">
        <v>636</v>
      </c>
      <c r="L193" s="96" t="s">
        <v>57</v>
      </c>
      <c r="M193" s="23"/>
      <c r="N193" s="23"/>
      <c r="O193" s="23"/>
      <c r="P193" s="23"/>
      <c r="Q193" s="23"/>
      <c r="R193" s="23"/>
      <c r="S193" s="93" t="s">
        <v>637</v>
      </c>
      <c r="T193" s="93" t="s">
        <v>637</v>
      </c>
      <c r="U193" s="93" t="s">
        <v>637</v>
      </c>
    </row>
    <row r="194" spans="1:21" ht="43.5">
      <c r="A194" s="94">
        <f t="shared" si="3"/>
        <v>5</v>
      </c>
      <c r="B194" s="95" t="s">
        <v>80</v>
      </c>
      <c r="C194" s="95" t="s">
        <v>647</v>
      </c>
      <c r="D194" s="95" t="s">
        <v>648</v>
      </c>
      <c r="E194" s="96" t="s">
        <v>649</v>
      </c>
      <c r="F194" s="97" t="s">
        <v>650</v>
      </c>
      <c r="G194" s="96" t="s">
        <v>44</v>
      </c>
      <c r="H194" s="96" t="s">
        <v>634</v>
      </c>
      <c r="I194" s="96" t="s">
        <v>635</v>
      </c>
      <c r="J194" s="96" t="s">
        <v>636</v>
      </c>
      <c r="K194" s="96" t="s">
        <v>636</v>
      </c>
      <c r="L194" s="96" t="s">
        <v>57</v>
      </c>
      <c r="M194" s="23"/>
      <c r="N194" s="23"/>
      <c r="O194" s="23"/>
      <c r="P194" s="23"/>
      <c r="Q194" s="23"/>
      <c r="R194" s="23"/>
      <c r="S194" s="93" t="s">
        <v>637</v>
      </c>
      <c r="T194" s="93" t="s">
        <v>637</v>
      </c>
      <c r="U194" s="93" t="s">
        <v>637</v>
      </c>
    </row>
    <row r="195" spans="1:21" ht="72" customHeight="1">
      <c r="A195" s="94">
        <f t="shared" si="3"/>
        <v>6</v>
      </c>
      <c r="B195" s="95" t="s">
        <v>651</v>
      </c>
      <c r="C195" s="95" t="s">
        <v>630</v>
      </c>
      <c r="D195" s="95" t="s">
        <v>652</v>
      </c>
      <c r="E195" s="96" t="s">
        <v>653</v>
      </c>
      <c r="F195" s="97" t="s">
        <v>654</v>
      </c>
      <c r="G195" s="96" t="s">
        <v>655</v>
      </c>
      <c r="H195" s="96" t="s">
        <v>634</v>
      </c>
      <c r="I195" s="96" t="s">
        <v>635</v>
      </c>
      <c r="J195" s="96" t="s">
        <v>636</v>
      </c>
      <c r="K195" s="96" t="s">
        <v>636</v>
      </c>
      <c r="L195" s="96" t="s">
        <v>57</v>
      </c>
      <c r="M195" s="23"/>
      <c r="N195" s="23"/>
      <c r="O195" s="23"/>
      <c r="P195" s="23"/>
      <c r="Q195" s="23"/>
      <c r="R195" s="23"/>
      <c r="S195" s="93" t="s">
        <v>637</v>
      </c>
      <c r="T195" s="93" t="s">
        <v>637</v>
      </c>
      <c r="U195" s="93" t="s">
        <v>637</v>
      </c>
    </row>
    <row r="196" spans="1:21" ht="74.25" customHeight="1">
      <c r="A196" s="88">
        <f t="shared" si="3"/>
        <v>7</v>
      </c>
      <c r="B196" s="89" t="s">
        <v>656</v>
      </c>
      <c r="C196" s="90" t="s">
        <v>657</v>
      </c>
      <c r="D196" s="90" t="s">
        <v>658</v>
      </c>
      <c r="E196" s="91" t="s">
        <v>659</v>
      </c>
      <c r="F196" s="92" t="s">
        <v>660</v>
      </c>
      <c r="G196" s="91" t="s">
        <v>655</v>
      </c>
      <c r="H196" s="91" t="s">
        <v>634</v>
      </c>
      <c r="I196" s="91" t="s">
        <v>635</v>
      </c>
      <c r="J196" s="91" t="s">
        <v>636</v>
      </c>
      <c r="K196" s="91" t="s">
        <v>636</v>
      </c>
      <c r="L196" s="91" t="s">
        <v>57</v>
      </c>
      <c r="M196" s="23"/>
      <c r="N196" s="23"/>
      <c r="O196" s="23"/>
      <c r="P196" s="23"/>
      <c r="Q196" s="23"/>
      <c r="R196" s="23"/>
      <c r="S196" s="93" t="s">
        <v>637</v>
      </c>
      <c r="T196" s="93" t="s">
        <v>637</v>
      </c>
      <c r="U196" s="93" t="s">
        <v>637</v>
      </c>
    </row>
    <row r="197" spans="1:21" ht="72" customHeight="1">
      <c r="A197" s="88">
        <f t="shared" si="3"/>
        <v>8</v>
      </c>
      <c r="B197" s="89" t="s">
        <v>39</v>
      </c>
      <c r="C197" s="90" t="s">
        <v>630</v>
      </c>
      <c r="D197" s="90" t="s">
        <v>661</v>
      </c>
      <c r="E197" s="91" t="s">
        <v>662</v>
      </c>
      <c r="F197" s="92" t="s">
        <v>663</v>
      </c>
      <c r="G197" s="91" t="s">
        <v>655</v>
      </c>
      <c r="H197" s="91" t="s">
        <v>634</v>
      </c>
      <c r="I197" s="91" t="s">
        <v>635</v>
      </c>
      <c r="J197" s="91" t="s">
        <v>636</v>
      </c>
      <c r="K197" s="91" t="s">
        <v>636</v>
      </c>
      <c r="L197" s="91" t="s">
        <v>57</v>
      </c>
      <c r="M197" s="23"/>
      <c r="N197" s="23"/>
      <c r="O197" s="23"/>
      <c r="P197" s="23"/>
      <c r="Q197" s="23"/>
      <c r="R197" s="23"/>
      <c r="S197" s="93" t="s">
        <v>637</v>
      </c>
      <c r="T197" s="93" t="s">
        <v>637</v>
      </c>
      <c r="U197" s="93" t="s">
        <v>637</v>
      </c>
    </row>
    <row r="198" spans="1:21" ht="49.5" customHeight="1">
      <c r="A198" s="94">
        <f t="shared" si="3"/>
        <v>9</v>
      </c>
      <c r="B198" s="95" t="s">
        <v>664</v>
      </c>
      <c r="C198" s="95" t="s">
        <v>647</v>
      </c>
      <c r="D198" s="95" t="s">
        <v>665</v>
      </c>
      <c r="E198" s="96" t="s">
        <v>666</v>
      </c>
      <c r="F198" s="97" t="s">
        <v>667</v>
      </c>
      <c r="G198" s="96" t="s">
        <v>44</v>
      </c>
      <c r="H198" s="96" t="s">
        <v>634</v>
      </c>
      <c r="I198" s="96" t="s">
        <v>635</v>
      </c>
      <c r="J198" s="96" t="s">
        <v>636</v>
      </c>
      <c r="K198" s="96" t="s">
        <v>636</v>
      </c>
      <c r="L198" s="96" t="s">
        <v>57</v>
      </c>
      <c r="M198" s="23"/>
      <c r="N198" s="23"/>
      <c r="O198" s="23"/>
      <c r="P198" s="23"/>
      <c r="Q198" s="23"/>
      <c r="R198" s="23"/>
      <c r="S198" s="93" t="s">
        <v>637</v>
      </c>
      <c r="T198" s="93" t="s">
        <v>637</v>
      </c>
      <c r="U198" s="93" t="s">
        <v>637</v>
      </c>
    </row>
    <row r="199" spans="1:21" ht="72" customHeight="1">
      <c r="A199" s="94">
        <f t="shared" si="3"/>
        <v>10</v>
      </c>
      <c r="B199" s="95" t="s">
        <v>668</v>
      </c>
      <c r="C199" s="95" t="s">
        <v>630</v>
      </c>
      <c r="D199" s="95" t="s">
        <v>669</v>
      </c>
      <c r="E199" s="96" t="s">
        <v>670</v>
      </c>
      <c r="F199" s="97" t="s">
        <v>671</v>
      </c>
      <c r="G199" s="96" t="s">
        <v>44</v>
      </c>
      <c r="H199" s="96" t="s">
        <v>634</v>
      </c>
      <c r="I199" s="96" t="s">
        <v>635</v>
      </c>
      <c r="J199" s="96" t="s">
        <v>636</v>
      </c>
      <c r="K199" s="96" t="s">
        <v>636</v>
      </c>
      <c r="L199" s="96" t="s">
        <v>57</v>
      </c>
      <c r="M199" s="23"/>
      <c r="N199" s="23"/>
      <c r="O199" s="23"/>
      <c r="P199" s="23"/>
      <c r="Q199" s="23"/>
      <c r="R199" s="23"/>
      <c r="S199" s="93" t="s">
        <v>637</v>
      </c>
      <c r="T199" s="93" t="s">
        <v>637</v>
      </c>
      <c r="U199" s="93" t="s">
        <v>637</v>
      </c>
    </row>
    <row r="200" spans="1:21" ht="66" customHeight="1">
      <c r="A200" s="94">
        <f t="shared" si="3"/>
        <v>11</v>
      </c>
      <c r="B200" s="95" t="s">
        <v>84</v>
      </c>
      <c r="C200" s="95" t="s">
        <v>647</v>
      </c>
      <c r="D200" s="95" t="s">
        <v>672</v>
      </c>
      <c r="E200" s="96" t="s">
        <v>673</v>
      </c>
      <c r="F200" s="97" t="s">
        <v>674</v>
      </c>
      <c r="G200" s="96" t="s">
        <v>44</v>
      </c>
      <c r="H200" s="96" t="s">
        <v>634</v>
      </c>
      <c r="I200" s="96" t="s">
        <v>635</v>
      </c>
      <c r="J200" s="96" t="s">
        <v>636</v>
      </c>
      <c r="K200" s="96" t="s">
        <v>636</v>
      </c>
      <c r="L200" s="96" t="s">
        <v>57</v>
      </c>
      <c r="M200" s="98" t="s">
        <v>427</v>
      </c>
      <c r="N200" s="98" t="s">
        <v>675</v>
      </c>
      <c r="O200" s="98" t="s">
        <v>676</v>
      </c>
      <c r="P200" s="98" t="s">
        <v>677</v>
      </c>
      <c r="Q200" s="99">
        <v>2014</v>
      </c>
      <c r="R200" s="98" t="s">
        <v>678</v>
      </c>
      <c r="S200" s="93" t="s">
        <v>637</v>
      </c>
      <c r="T200" s="93" t="s">
        <v>637</v>
      </c>
      <c r="U200" s="93" t="s">
        <v>637</v>
      </c>
    </row>
    <row r="201" spans="1:21" ht="72" customHeight="1">
      <c r="A201" s="88">
        <f t="shared" si="3"/>
        <v>12</v>
      </c>
      <c r="B201" s="89" t="s">
        <v>88</v>
      </c>
      <c r="C201" s="90" t="s">
        <v>647</v>
      </c>
      <c r="D201" s="90" t="s">
        <v>679</v>
      </c>
      <c r="E201" s="91" t="s">
        <v>680</v>
      </c>
      <c r="F201" s="92" t="s">
        <v>681</v>
      </c>
      <c r="G201" s="91" t="s">
        <v>44</v>
      </c>
      <c r="H201" s="91" t="s">
        <v>634</v>
      </c>
      <c r="I201" s="91" t="s">
        <v>635</v>
      </c>
      <c r="J201" s="91" t="s">
        <v>636</v>
      </c>
      <c r="K201" s="91" t="s">
        <v>636</v>
      </c>
      <c r="L201" s="91" t="s">
        <v>57</v>
      </c>
      <c r="M201" s="23"/>
      <c r="N201" s="23"/>
      <c r="O201" s="23"/>
      <c r="P201" s="23"/>
      <c r="Q201" s="23"/>
      <c r="R201" s="23"/>
      <c r="S201" s="93" t="s">
        <v>637</v>
      </c>
      <c r="T201" s="93" t="s">
        <v>637</v>
      </c>
      <c r="U201" s="93" t="s">
        <v>637</v>
      </c>
    </row>
    <row r="202" spans="1:21" ht="57.75" customHeight="1">
      <c r="A202" s="88">
        <f t="shared" si="3"/>
        <v>13</v>
      </c>
      <c r="B202" s="89" t="s">
        <v>88</v>
      </c>
      <c r="C202" s="90" t="s">
        <v>657</v>
      </c>
      <c r="D202" s="90" t="s">
        <v>682</v>
      </c>
      <c r="E202" s="91" t="s">
        <v>683</v>
      </c>
      <c r="F202" s="92" t="s">
        <v>657</v>
      </c>
      <c r="G202" s="91" t="s">
        <v>44</v>
      </c>
      <c r="H202" s="91" t="s">
        <v>634</v>
      </c>
      <c r="I202" s="91" t="s">
        <v>635</v>
      </c>
      <c r="J202" s="91" t="s">
        <v>636</v>
      </c>
      <c r="K202" s="91" t="s">
        <v>636</v>
      </c>
      <c r="L202" s="91" t="s">
        <v>57</v>
      </c>
      <c r="M202" s="23"/>
      <c r="N202" s="23"/>
      <c r="O202" s="23"/>
      <c r="P202" s="23"/>
      <c r="Q202" s="23"/>
      <c r="R202" s="23"/>
      <c r="S202" s="93" t="s">
        <v>637</v>
      </c>
      <c r="T202" s="93" t="s">
        <v>637</v>
      </c>
      <c r="U202" s="93" t="s">
        <v>637</v>
      </c>
    </row>
    <row r="203" spans="1:21" ht="57.75" customHeight="1">
      <c r="A203" s="88">
        <f t="shared" si="3"/>
        <v>14</v>
      </c>
      <c r="B203" s="89" t="s">
        <v>88</v>
      </c>
      <c r="C203" s="90" t="s">
        <v>657</v>
      </c>
      <c r="D203" s="90" t="s">
        <v>684</v>
      </c>
      <c r="E203" s="91" t="s">
        <v>685</v>
      </c>
      <c r="F203" s="92" t="s">
        <v>657</v>
      </c>
      <c r="G203" s="91" t="s">
        <v>44</v>
      </c>
      <c r="H203" s="91" t="s">
        <v>634</v>
      </c>
      <c r="I203" s="91" t="s">
        <v>635</v>
      </c>
      <c r="J203" s="91" t="s">
        <v>636</v>
      </c>
      <c r="K203" s="91" t="s">
        <v>636</v>
      </c>
      <c r="L203" s="91" t="s">
        <v>57</v>
      </c>
      <c r="M203" s="23"/>
      <c r="N203" s="23"/>
      <c r="O203" s="23"/>
      <c r="P203" s="23"/>
      <c r="Q203" s="23"/>
      <c r="R203" s="23"/>
      <c r="S203" s="93" t="s">
        <v>637</v>
      </c>
      <c r="T203" s="93" t="s">
        <v>637</v>
      </c>
      <c r="U203" s="93" t="s">
        <v>637</v>
      </c>
    </row>
    <row r="204" spans="1:21" ht="57.75" customHeight="1">
      <c r="A204" s="88">
        <f t="shared" si="3"/>
        <v>15</v>
      </c>
      <c r="B204" s="89" t="s">
        <v>88</v>
      </c>
      <c r="C204" s="90" t="s">
        <v>657</v>
      </c>
      <c r="D204" s="90" t="s">
        <v>686</v>
      </c>
      <c r="E204" s="91" t="s">
        <v>687</v>
      </c>
      <c r="F204" s="92" t="s">
        <v>657</v>
      </c>
      <c r="G204" s="91" t="s">
        <v>44</v>
      </c>
      <c r="H204" s="91" t="s">
        <v>634</v>
      </c>
      <c r="I204" s="91" t="s">
        <v>635</v>
      </c>
      <c r="J204" s="91" t="s">
        <v>636</v>
      </c>
      <c r="K204" s="91" t="s">
        <v>636</v>
      </c>
      <c r="L204" s="91" t="s">
        <v>57</v>
      </c>
      <c r="M204" s="23"/>
      <c r="N204" s="23"/>
      <c r="O204" s="23"/>
      <c r="P204" s="23"/>
      <c r="Q204" s="23"/>
      <c r="R204" s="23"/>
      <c r="S204" s="93" t="s">
        <v>637</v>
      </c>
      <c r="T204" s="93" t="s">
        <v>637</v>
      </c>
      <c r="U204" s="93" t="s">
        <v>637</v>
      </c>
    </row>
    <row r="205" spans="1:21" ht="57.75" customHeight="1">
      <c r="A205" s="88">
        <f t="shared" si="3"/>
        <v>16</v>
      </c>
      <c r="B205" s="89" t="s">
        <v>88</v>
      </c>
      <c r="C205" s="90" t="s">
        <v>657</v>
      </c>
      <c r="D205" s="90" t="s">
        <v>688</v>
      </c>
      <c r="E205" s="91" t="s">
        <v>689</v>
      </c>
      <c r="F205" s="92" t="s">
        <v>657</v>
      </c>
      <c r="G205" s="91" t="s">
        <v>44</v>
      </c>
      <c r="H205" s="91" t="s">
        <v>634</v>
      </c>
      <c r="I205" s="91" t="s">
        <v>635</v>
      </c>
      <c r="J205" s="91" t="s">
        <v>636</v>
      </c>
      <c r="K205" s="91" t="s">
        <v>636</v>
      </c>
      <c r="L205" s="91" t="s">
        <v>57</v>
      </c>
      <c r="M205" s="23"/>
      <c r="N205" s="23"/>
      <c r="O205" s="23"/>
      <c r="P205" s="23"/>
      <c r="Q205" s="23"/>
      <c r="R205" s="23"/>
      <c r="S205" s="93" t="s">
        <v>637</v>
      </c>
      <c r="T205" s="93" t="s">
        <v>637</v>
      </c>
      <c r="U205" s="93" t="s">
        <v>637</v>
      </c>
    </row>
    <row r="206" spans="1:21" ht="77.25" customHeight="1">
      <c r="A206" s="94">
        <f t="shared" si="3"/>
        <v>17</v>
      </c>
      <c r="B206" s="95" t="s">
        <v>690</v>
      </c>
      <c r="C206" s="95" t="s">
        <v>647</v>
      </c>
      <c r="D206" s="95" t="s">
        <v>691</v>
      </c>
      <c r="E206" s="96" t="s">
        <v>692</v>
      </c>
      <c r="F206" s="97" t="s">
        <v>693</v>
      </c>
      <c r="G206" s="96" t="s">
        <v>44</v>
      </c>
      <c r="H206" s="96" t="s">
        <v>634</v>
      </c>
      <c r="I206" s="96" t="s">
        <v>635</v>
      </c>
      <c r="J206" s="96" t="s">
        <v>636</v>
      </c>
      <c r="K206" s="96" t="s">
        <v>636</v>
      </c>
      <c r="L206" s="96" t="s">
        <v>57</v>
      </c>
      <c r="M206" s="100" t="s">
        <v>694</v>
      </c>
      <c r="N206" s="101" t="s">
        <v>695</v>
      </c>
      <c r="O206" s="100" t="s">
        <v>391</v>
      </c>
      <c r="P206" s="100" t="s">
        <v>696</v>
      </c>
      <c r="Q206" s="102" t="s">
        <v>697</v>
      </c>
      <c r="R206" s="101" t="s">
        <v>698</v>
      </c>
      <c r="S206" s="93" t="s">
        <v>637</v>
      </c>
      <c r="T206" s="93" t="s">
        <v>637</v>
      </c>
      <c r="U206" s="93" t="s">
        <v>637</v>
      </c>
    </row>
    <row r="207" spans="1:21" ht="43.5">
      <c r="A207" s="88">
        <f t="shared" si="3"/>
        <v>18</v>
      </c>
      <c r="B207" s="89" t="s">
        <v>311</v>
      </c>
      <c r="C207" s="90" t="s">
        <v>647</v>
      </c>
      <c r="D207" s="90" t="s">
        <v>699</v>
      </c>
      <c r="E207" s="91" t="s">
        <v>700</v>
      </c>
      <c r="F207" s="92" t="s">
        <v>701</v>
      </c>
      <c r="G207" s="91" t="s">
        <v>44</v>
      </c>
      <c r="H207" s="91" t="s">
        <v>634</v>
      </c>
      <c r="I207" s="91" t="s">
        <v>635</v>
      </c>
      <c r="J207" s="91" t="s">
        <v>636</v>
      </c>
      <c r="K207" s="91" t="s">
        <v>636</v>
      </c>
      <c r="L207" s="91" t="s">
        <v>57</v>
      </c>
      <c r="M207" s="23"/>
      <c r="N207" s="23"/>
      <c r="O207" s="23"/>
      <c r="P207" s="23"/>
      <c r="Q207" s="23"/>
      <c r="R207" s="23"/>
      <c r="S207" s="93" t="s">
        <v>637</v>
      </c>
      <c r="T207" s="93" t="s">
        <v>637</v>
      </c>
      <c r="U207" s="93" t="s">
        <v>637</v>
      </c>
    </row>
    <row r="208" spans="1:21" ht="43.5">
      <c r="A208" s="88">
        <f t="shared" si="3"/>
        <v>19</v>
      </c>
      <c r="B208" s="89" t="s">
        <v>702</v>
      </c>
      <c r="C208" s="90" t="s">
        <v>647</v>
      </c>
      <c r="D208" s="90" t="s">
        <v>703</v>
      </c>
      <c r="E208" s="91" t="s">
        <v>704</v>
      </c>
      <c r="F208" s="92" t="s">
        <v>705</v>
      </c>
      <c r="G208" s="91" t="s">
        <v>44</v>
      </c>
      <c r="H208" s="91" t="s">
        <v>634</v>
      </c>
      <c r="I208" s="91" t="s">
        <v>635</v>
      </c>
      <c r="J208" s="91" t="s">
        <v>636</v>
      </c>
      <c r="K208" s="91" t="s">
        <v>636</v>
      </c>
      <c r="L208" s="91" t="s">
        <v>57</v>
      </c>
      <c r="M208" s="23"/>
      <c r="N208" s="23"/>
      <c r="O208" s="23"/>
      <c r="P208" s="23"/>
      <c r="Q208" s="23"/>
      <c r="R208" s="23"/>
      <c r="S208" s="93" t="s">
        <v>637</v>
      </c>
      <c r="T208" s="93" t="s">
        <v>637</v>
      </c>
      <c r="U208" s="93" t="s">
        <v>637</v>
      </c>
    </row>
    <row r="209" spans="1:21" ht="63" customHeight="1">
      <c r="A209" s="88">
        <f t="shared" si="3"/>
        <v>20</v>
      </c>
      <c r="B209" s="89" t="s">
        <v>706</v>
      </c>
      <c r="C209" s="90" t="s">
        <v>647</v>
      </c>
      <c r="D209" s="90" t="s">
        <v>707</v>
      </c>
      <c r="E209" s="91" t="s">
        <v>708</v>
      </c>
      <c r="F209" s="92" t="s">
        <v>709</v>
      </c>
      <c r="G209" s="91" t="s">
        <v>44</v>
      </c>
      <c r="H209" s="91" t="s">
        <v>634</v>
      </c>
      <c r="I209" s="91" t="s">
        <v>635</v>
      </c>
      <c r="J209" s="91" t="s">
        <v>636</v>
      </c>
      <c r="K209" s="91" t="s">
        <v>636</v>
      </c>
      <c r="L209" s="91" t="s">
        <v>57</v>
      </c>
      <c r="M209" s="23"/>
      <c r="N209" s="23"/>
      <c r="O209" s="23"/>
      <c r="P209" s="23"/>
      <c r="Q209" s="23"/>
      <c r="R209" s="23"/>
      <c r="S209" s="93" t="s">
        <v>637</v>
      </c>
      <c r="T209" s="93" t="s">
        <v>637</v>
      </c>
      <c r="U209" s="93" t="s">
        <v>637</v>
      </c>
    </row>
    <row r="210" spans="1:21" ht="54" customHeight="1">
      <c r="A210" s="88">
        <f t="shared" si="3"/>
        <v>21</v>
      </c>
      <c r="B210" s="89" t="s">
        <v>329</v>
      </c>
      <c r="C210" s="90" t="s">
        <v>647</v>
      </c>
      <c r="D210" s="90" t="s">
        <v>710</v>
      </c>
      <c r="E210" s="91" t="s">
        <v>711</v>
      </c>
      <c r="F210" s="92" t="s">
        <v>712</v>
      </c>
      <c r="G210" s="91" t="s">
        <v>44</v>
      </c>
      <c r="H210" s="91" t="s">
        <v>634</v>
      </c>
      <c r="I210" s="91" t="s">
        <v>635</v>
      </c>
      <c r="J210" s="91" t="s">
        <v>636</v>
      </c>
      <c r="K210" s="91" t="s">
        <v>636</v>
      </c>
      <c r="L210" s="91" t="s">
        <v>57</v>
      </c>
      <c r="M210" s="23"/>
      <c r="N210" s="23"/>
      <c r="O210" s="23"/>
      <c r="P210" s="23"/>
      <c r="Q210" s="23"/>
      <c r="R210" s="23"/>
      <c r="S210" s="93" t="s">
        <v>637</v>
      </c>
      <c r="T210" s="93" t="s">
        <v>637</v>
      </c>
      <c r="U210" s="93" t="s">
        <v>637</v>
      </c>
    </row>
    <row r="211" spans="1:21" ht="53.25" customHeight="1">
      <c r="A211" s="88">
        <f t="shared" si="3"/>
        <v>22</v>
      </c>
      <c r="B211" s="89" t="s">
        <v>713</v>
      </c>
      <c r="C211" s="90" t="s">
        <v>647</v>
      </c>
      <c r="D211" s="90" t="s">
        <v>714</v>
      </c>
      <c r="E211" s="91" t="s">
        <v>715</v>
      </c>
      <c r="F211" s="92" t="s">
        <v>716</v>
      </c>
      <c r="G211" s="91" t="s">
        <v>44</v>
      </c>
      <c r="H211" s="91" t="s">
        <v>634</v>
      </c>
      <c r="I211" s="91" t="s">
        <v>635</v>
      </c>
      <c r="J211" s="91" t="s">
        <v>636</v>
      </c>
      <c r="K211" s="91" t="s">
        <v>636</v>
      </c>
      <c r="L211" s="91" t="s">
        <v>57</v>
      </c>
      <c r="M211" s="23"/>
      <c r="N211" s="23"/>
      <c r="O211" s="23"/>
      <c r="P211" s="23"/>
      <c r="Q211" s="23"/>
      <c r="R211" s="23"/>
      <c r="S211" s="93" t="s">
        <v>637</v>
      </c>
      <c r="T211" s="93" t="s">
        <v>637</v>
      </c>
      <c r="U211" s="93" t="s">
        <v>637</v>
      </c>
    </row>
    <row r="212" spans="1:21" ht="51.75" customHeight="1">
      <c r="A212" s="94">
        <f t="shared" si="3"/>
        <v>23</v>
      </c>
      <c r="B212" s="95" t="s">
        <v>717</v>
      </c>
      <c r="C212" s="95" t="s">
        <v>647</v>
      </c>
      <c r="D212" s="95" t="s">
        <v>718</v>
      </c>
      <c r="E212" s="96" t="s">
        <v>719</v>
      </c>
      <c r="F212" s="97" t="s">
        <v>720</v>
      </c>
      <c r="G212" s="96" t="s">
        <v>44</v>
      </c>
      <c r="H212" s="96" t="s">
        <v>634</v>
      </c>
      <c r="I212" s="96" t="s">
        <v>635</v>
      </c>
      <c r="J212" s="96" t="s">
        <v>636</v>
      </c>
      <c r="K212" s="96" t="s">
        <v>636</v>
      </c>
      <c r="L212" s="96" t="s">
        <v>57</v>
      </c>
      <c r="M212" s="23"/>
      <c r="N212" s="23"/>
      <c r="O212" s="23"/>
      <c r="P212" s="23"/>
      <c r="Q212" s="23"/>
      <c r="R212" s="23"/>
      <c r="S212" s="93" t="s">
        <v>637</v>
      </c>
      <c r="T212" s="93" t="s">
        <v>637</v>
      </c>
      <c r="U212" s="93" t="s">
        <v>637</v>
      </c>
    </row>
    <row r="213" spans="1:21" ht="57.75">
      <c r="A213" s="94">
        <f t="shared" si="3"/>
        <v>24</v>
      </c>
      <c r="B213" s="95" t="s">
        <v>651</v>
      </c>
      <c r="C213" s="95" t="s">
        <v>657</v>
      </c>
      <c r="D213" s="95" t="s">
        <v>721</v>
      </c>
      <c r="E213" s="96" t="s">
        <v>722</v>
      </c>
      <c r="F213" s="97" t="s">
        <v>723</v>
      </c>
      <c r="G213" s="96" t="s">
        <v>44</v>
      </c>
      <c r="H213" s="96" t="s">
        <v>634</v>
      </c>
      <c r="I213" s="96" t="s">
        <v>635</v>
      </c>
      <c r="J213" s="96" t="s">
        <v>636</v>
      </c>
      <c r="K213" s="96" t="s">
        <v>636</v>
      </c>
      <c r="L213" s="96" t="s">
        <v>57</v>
      </c>
      <c r="M213" s="23"/>
      <c r="N213" s="23"/>
      <c r="O213" s="23"/>
      <c r="P213" s="23"/>
      <c r="Q213" s="23"/>
      <c r="R213" s="23"/>
      <c r="S213" s="93" t="s">
        <v>637</v>
      </c>
      <c r="T213" s="93" t="s">
        <v>637</v>
      </c>
      <c r="U213" s="93" t="s">
        <v>637</v>
      </c>
    </row>
    <row r="214" spans="1:21" ht="57.75">
      <c r="A214" s="103">
        <f t="shared" si="3"/>
        <v>25</v>
      </c>
      <c r="B214" s="104" t="s">
        <v>724</v>
      </c>
      <c r="C214" s="104" t="s">
        <v>657</v>
      </c>
      <c r="D214" s="104" t="s">
        <v>725</v>
      </c>
      <c r="E214" s="105" t="s">
        <v>726</v>
      </c>
      <c r="F214" s="106" t="s">
        <v>727</v>
      </c>
      <c r="G214" s="105" t="s">
        <v>44</v>
      </c>
      <c r="H214" s="105" t="s">
        <v>634</v>
      </c>
      <c r="I214" s="105" t="s">
        <v>635</v>
      </c>
      <c r="J214" s="105" t="s">
        <v>636</v>
      </c>
      <c r="K214" s="105" t="s">
        <v>636</v>
      </c>
      <c r="L214" s="105" t="s">
        <v>57</v>
      </c>
      <c r="M214" s="23"/>
      <c r="N214" s="23"/>
      <c r="O214" s="23"/>
      <c r="P214" s="23"/>
      <c r="Q214" s="23"/>
      <c r="R214" s="23"/>
      <c r="S214" s="93" t="s">
        <v>637</v>
      </c>
      <c r="T214" s="93" t="s">
        <v>637</v>
      </c>
      <c r="U214" s="93" t="s">
        <v>637</v>
      </c>
    </row>
    <row r="215" spans="1:21" ht="43.5">
      <c r="A215" s="88">
        <f t="shared" si="3"/>
        <v>26</v>
      </c>
      <c r="B215" s="104" t="s">
        <v>724</v>
      </c>
      <c r="C215" s="104" t="s">
        <v>647</v>
      </c>
      <c r="D215" s="104" t="s">
        <v>728</v>
      </c>
      <c r="E215" s="105" t="s">
        <v>729</v>
      </c>
      <c r="F215" s="106" t="s">
        <v>730</v>
      </c>
      <c r="G215" s="105" t="s">
        <v>655</v>
      </c>
      <c r="H215" s="105" t="s">
        <v>634</v>
      </c>
      <c r="I215" s="105" t="s">
        <v>635</v>
      </c>
      <c r="J215" s="105" t="s">
        <v>636</v>
      </c>
      <c r="K215" s="105" t="s">
        <v>636</v>
      </c>
      <c r="L215" s="105" t="s">
        <v>57</v>
      </c>
      <c r="M215" s="23"/>
      <c r="N215" s="23"/>
      <c r="O215" s="23"/>
      <c r="P215" s="23"/>
      <c r="Q215" s="23"/>
      <c r="R215" s="23"/>
      <c r="S215" s="93" t="s">
        <v>637</v>
      </c>
      <c r="T215" s="93" t="s">
        <v>637</v>
      </c>
      <c r="U215" s="93" t="s">
        <v>637</v>
      </c>
    </row>
    <row r="216" spans="1:21" ht="57.75">
      <c r="A216" s="88">
        <f t="shared" si="3"/>
        <v>27</v>
      </c>
      <c r="B216" s="107" t="s">
        <v>731</v>
      </c>
      <c r="C216" s="90" t="s">
        <v>657</v>
      </c>
      <c r="D216" s="107" t="s">
        <v>732</v>
      </c>
      <c r="E216" s="91" t="s">
        <v>733</v>
      </c>
      <c r="F216" s="90"/>
      <c r="G216" s="108" t="s">
        <v>655</v>
      </c>
      <c r="H216" s="91" t="s">
        <v>634</v>
      </c>
      <c r="I216" s="91" t="s">
        <v>635</v>
      </c>
      <c r="J216" s="91" t="s">
        <v>636</v>
      </c>
      <c r="K216" s="91" t="s">
        <v>636</v>
      </c>
      <c r="L216" s="91" t="s">
        <v>57</v>
      </c>
      <c r="M216" s="23"/>
      <c r="N216" s="23"/>
      <c r="O216" s="23"/>
      <c r="P216" s="23"/>
      <c r="Q216" s="23"/>
      <c r="R216" s="23"/>
      <c r="S216" s="93" t="s">
        <v>637</v>
      </c>
      <c r="T216" s="93" t="s">
        <v>637</v>
      </c>
      <c r="U216" s="93" t="s">
        <v>637</v>
      </c>
    </row>
    <row r="217" spans="1:21" ht="43.5">
      <c r="A217" s="88">
        <f t="shared" si="3"/>
        <v>28</v>
      </c>
      <c r="B217" s="107" t="s">
        <v>731</v>
      </c>
      <c r="C217" s="90"/>
      <c r="D217" s="107" t="s">
        <v>734</v>
      </c>
      <c r="E217" s="91" t="s">
        <v>735</v>
      </c>
      <c r="F217" s="92"/>
      <c r="G217" s="108" t="s">
        <v>655</v>
      </c>
      <c r="H217" s="91" t="s">
        <v>634</v>
      </c>
      <c r="I217" s="91" t="s">
        <v>635</v>
      </c>
      <c r="J217" s="91" t="s">
        <v>636</v>
      </c>
      <c r="K217" s="91" t="s">
        <v>636</v>
      </c>
      <c r="L217" s="91" t="s">
        <v>57</v>
      </c>
      <c r="M217" s="23"/>
      <c r="N217" s="23"/>
      <c r="O217" s="23"/>
      <c r="P217" s="23"/>
      <c r="Q217" s="23"/>
      <c r="R217" s="23"/>
      <c r="S217" s="93" t="s">
        <v>637</v>
      </c>
      <c r="T217" s="93" t="s">
        <v>637</v>
      </c>
      <c r="U217" s="93" t="s">
        <v>637</v>
      </c>
    </row>
    <row r="218" spans="1:21" ht="43.5">
      <c r="A218" s="109">
        <f t="shared" si="3"/>
        <v>29</v>
      </c>
      <c r="B218" s="107" t="s">
        <v>731</v>
      </c>
      <c r="C218" s="107"/>
      <c r="D218" s="107" t="s">
        <v>736</v>
      </c>
      <c r="E218" s="108" t="s">
        <v>737</v>
      </c>
      <c r="F218" s="107"/>
      <c r="G218" s="108" t="s">
        <v>655</v>
      </c>
      <c r="H218" s="108" t="s">
        <v>634</v>
      </c>
      <c r="I218" s="108" t="s">
        <v>635</v>
      </c>
      <c r="J218" s="108" t="s">
        <v>636</v>
      </c>
      <c r="K218" s="108" t="s">
        <v>636</v>
      </c>
      <c r="L218" s="108" t="s">
        <v>57</v>
      </c>
      <c r="M218" s="23"/>
      <c r="N218" s="23"/>
      <c r="O218" s="23"/>
      <c r="P218" s="23"/>
      <c r="Q218" s="23"/>
      <c r="R218" s="23"/>
      <c r="S218" s="93" t="s">
        <v>637</v>
      </c>
      <c r="T218" s="93" t="s">
        <v>637</v>
      </c>
      <c r="U218" s="93" t="s">
        <v>637</v>
      </c>
    </row>
    <row r="219" spans="1:21" ht="57.75">
      <c r="A219" s="94">
        <f t="shared" si="3"/>
        <v>30</v>
      </c>
      <c r="B219" s="95" t="s">
        <v>656</v>
      </c>
      <c r="C219" s="95" t="s">
        <v>647</v>
      </c>
      <c r="D219" s="95" t="s">
        <v>738</v>
      </c>
      <c r="E219" s="96" t="s">
        <v>739</v>
      </c>
      <c r="F219" s="95" t="s">
        <v>740</v>
      </c>
      <c r="G219" s="96" t="s">
        <v>741</v>
      </c>
      <c r="H219" s="96" t="s">
        <v>634</v>
      </c>
      <c r="I219" s="96" t="s">
        <v>635</v>
      </c>
      <c r="J219" s="96" t="s">
        <v>636</v>
      </c>
      <c r="K219" s="96" t="s">
        <v>636</v>
      </c>
      <c r="L219" s="96" t="s">
        <v>57</v>
      </c>
      <c r="M219" s="23"/>
      <c r="N219" s="23"/>
      <c r="O219" s="23"/>
      <c r="P219" s="23"/>
      <c r="Q219" s="23"/>
      <c r="R219" s="23"/>
      <c r="S219" s="93" t="s">
        <v>637</v>
      </c>
      <c r="T219" s="93" t="s">
        <v>637</v>
      </c>
      <c r="U219" s="93" t="s">
        <v>637</v>
      </c>
    </row>
    <row r="220" spans="1:21" ht="43.5">
      <c r="A220" s="88">
        <f t="shared" si="3"/>
        <v>31</v>
      </c>
      <c r="B220" s="107" t="s">
        <v>731</v>
      </c>
      <c r="C220" s="90"/>
      <c r="D220" s="107" t="s">
        <v>742</v>
      </c>
      <c r="E220" s="91" t="s">
        <v>743</v>
      </c>
      <c r="F220" s="90"/>
      <c r="G220" s="108" t="s">
        <v>655</v>
      </c>
      <c r="H220" s="91" t="s">
        <v>634</v>
      </c>
      <c r="I220" s="91" t="s">
        <v>635</v>
      </c>
      <c r="J220" s="91" t="s">
        <v>636</v>
      </c>
      <c r="K220" s="91" t="s">
        <v>636</v>
      </c>
      <c r="L220" s="91" t="s">
        <v>57</v>
      </c>
      <c r="M220" s="23"/>
      <c r="N220" s="23"/>
      <c r="O220" s="23"/>
      <c r="P220" s="23"/>
      <c r="Q220" s="23"/>
      <c r="R220" s="23"/>
      <c r="S220" s="93" t="s">
        <v>637</v>
      </c>
      <c r="T220" s="93" t="s">
        <v>637</v>
      </c>
      <c r="U220" s="93" t="s">
        <v>637</v>
      </c>
    </row>
    <row r="221" spans="1:21" ht="57.75">
      <c r="A221" s="88">
        <f t="shared" si="3"/>
        <v>32</v>
      </c>
      <c r="B221" s="107" t="s">
        <v>731</v>
      </c>
      <c r="C221" s="90" t="s">
        <v>657</v>
      </c>
      <c r="D221" s="107" t="s">
        <v>744</v>
      </c>
      <c r="E221" s="91" t="s">
        <v>745</v>
      </c>
      <c r="F221" s="90"/>
      <c r="G221" s="108" t="s">
        <v>655</v>
      </c>
      <c r="H221" s="91" t="s">
        <v>634</v>
      </c>
      <c r="I221" s="91" t="s">
        <v>635</v>
      </c>
      <c r="J221" s="91" t="s">
        <v>636</v>
      </c>
      <c r="K221" s="91" t="s">
        <v>636</v>
      </c>
      <c r="L221" s="91" t="s">
        <v>57</v>
      </c>
      <c r="M221" s="23"/>
      <c r="N221" s="23"/>
      <c r="O221" s="23"/>
      <c r="P221" s="23"/>
      <c r="Q221" s="23"/>
      <c r="R221" s="23"/>
      <c r="S221" s="93" t="s">
        <v>637</v>
      </c>
      <c r="T221" s="93" t="s">
        <v>637</v>
      </c>
      <c r="U221" s="93" t="s">
        <v>637</v>
      </c>
    </row>
    <row r="222" spans="1:21" ht="57.75">
      <c r="A222" s="94">
        <f t="shared" si="3"/>
        <v>33</v>
      </c>
      <c r="B222" s="95" t="s">
        <v>664</v>
      </c>
      <c r="C222" s="95" t="s">
        <v>657</v>
      </c>
      <c r="D222" s="95" t="s">
        <v>746</v>
      </c>
      <c r="E222" s="96" t="s">
        <v>747</v>
      </c>
      <c r="F222" s="95" t="s">
        <v>748</v>
      </c>
      <c r="G222" s="110" t="s">
        <v>44</v>
      </c>
      <c r="H222" s="96" t="s">
        <v>634</v>
      </c>
      <c r="I222" s="96" t="s">
        <v>635</v>
      </c>
      <c r="J222" s="96" t="s">
        <v>636</v>
      </c>
      <c r="K222" s="96" t="s">
        <v>636</v>
      </c>
      <c r="L222" s="96" t="s">
        <v>57</v>
      </c>
      <c r="M222" s="23"/>
      <c r="N222" s="23"/>
      <c r="O222" s="23"/>
      <c r="P222" s="23"/>
      <c r="Q222" s="23"/>
      <c r="R222" s="23"/>
      <c r="S222" s="93" t="s">
        <v>637</v>
      </c>
      <c r="T222" s="93" t="s">
        <v>637</v>
      </c>
      <c r="U222" s="93" t="s">
        <v>637</v>
      </c>
    </row>
    <row r="223" spans="1:21" ht="57.75">
      <c r="A223" s="94">
        <f t="shared" si="3"/>
        <v>34</v>
      </c>
      <c r="B223" s="95" t="s">
        <v>664</v>
      </c>
      <c r="C223" s="95" t="s">
        <v>657</v>
      </c>
      <c r="D223" s="95" t="s">
        <v>749</v>
      </c>
      <c r="E223" s="96" t="s">
        <v>750</v>
      </c>
      <c r="F223" s="95" t="s">
        <v>748</v>
      </c>
      <c r="G223" s="110" t="s">
        <v>44</v>
      </c>
      <c r="H223" s="96" t="s">
        <v>634</v>
      </c>
      <c r="I223" s="96" t="s">
        <v>635</v>
      </c>
      <c r="J223" s="96" t="s">
        <v>636</v>
      </c>
      <c r="K223" s="96" t="s">
        <v>636</v>
      </c>
      <c r="L223" s="96" t="s">
        <v>57</v>
      </c>
      <c r="M223" s="23"/>
      <c r="N223" s="23"/>
      <c r="O223" s="23"/>
      <c r="P223" s="23"/>
      <c r="Q223" s="23"/>
      <c r="R223" s="23"/>
      <c r="S223" s="93" t="s">
        <v>637</v>
      </c>
      <c r="T223" s="93" t="s">
        <v>637</v>
      </c>
      <c r="U223" s="93" t="s">
        <v>637</v>
      </c>
    </row>
    <row r="224" spans="1:21" ht="43.5">
      <c r="A224" s="88">
        <f t="shared" si="3"/>
        <v>35</v>
      </c>
      <c r="B224" s="89" t="s">
        <v>171</v>
      </c>
      <c r="C224" s="90" t="s">
        <v>647</v>
      </c>
      <c r="D224" s="90" t="s">
        <v>751</v>
      </c>
      <c r="E224" s="91" t="s">
        <v>752</v>
      </c>
      <c r="F224" s="90" t="s">
        <v>753</v>
      </c>
      <c r="G224" s="111" t="s">
        <v>44</v>
      </c>
      <c r="H224" s="91" t="s">
        <v>634</v>
      </c>
      <c r="I224" s="91" t="s">
        <v>635</v>
      </c>
      <c r="J224" s="91" t="s">
        <v>636</v>
      </c>
      <c r="K224" s="91" t="s">
        <v>636</v>
      </c>
      <c r="L224" s="91" t="s">
        <v>57</v>
      </c>
      <c r="M224" s="23"/>
      <c r="N224" s="23"/>
      <c r="O224" s="23"/>
      <c r="P224" s="23"/>
      <c r="Q224" s="23"/>
      <c r="R224" s="23"/>
      <c r="S224" s="93" t="s">
        <v>637</v>
      </c>
      <c r="T224" s="93" t="s">
        <v>637</v>
      </c>
      <c r="U224" s="93" t="s">
        <v>637</v>
      </c>
    </row>
    <row r="225" spans="1:21" ht="57.75">
      <c r="A225" s="88">
        <f t="shared" si="3"/>
        <v>36</v>
      </c>
      <c r="B225" s="89" t="s">
        <v>171</v>
      </c>
      <c r="C225" s="90" t="s">
        <v>657</v>
      </c>
      <c r="D225" s="90" t="s">
        <v>754</v>
      </c>
      <c r="E225" s="91" t="s">
        <v>755</v>
      </c>
      <c r="F225" s="90" t="s">
        <v>748</v>
      </c>
      <c r="G225" s="111" t="s">
        <v>44</v>
      </c>
      <c r="H225" s="91" t="s">
        <v>634</v>
      </c>
      <c r="I225" s="91" t="s">
        <v>635</v>
      </c>
      <c r="J225" s="91" t="s">
        <v>636</v>
      </c>
      <c r="K225" s="91" t="s">
        <v>636</v>
      </c>
      <c r="L225" s="91" t="s">
        <v>57</v>
      </c>
      <c r="M225" s="23"/>
      <c r="N225" s="23"/>
      <c r="O225" s="23"/>
      <c r="P225" s="23"/>
      <c r="Q225" s="23"/>
      <c r="R225" s="23"/>
      <c r="S225" s="93" t="s">
        <v>637</v>
      </c>
      <c r="T225" s="93" t="s">
        <v>637</v>
      </c>
      <c r="U225" s="93" t="s">
        <v>637</v>
      </c>
    </row>
    <row r="226" spans="1:21" ht="57.75">
      <c r="A226" s="88">
        <f t="shared" si="3"/>
        <v>37</v>
      </c>
      <c r="B226" s="89" t="s">
        <v>171</v>
      </c>
      <c r="C226" s="90" t="s">
        <v>657</v>
      </c>
      <c r="D226" s="90" t="s">
        <v>756</v>
      </c>
      <c r="E226" s="91" t="s">
        <v>757</v>
      </c>
      <c r="F226" s="90" t="s">
        <v>748</v>
      </c>
      <c r="G226" s="111" t="s">
        <v>44</v>
      </c>
      <c r="H226" s="91" t="s">
        <v>634</v>
      </c>
      <c r="I226" s="91" t="s">
        <v>635</v>
      </c>
      <c r="J226" s="91" t="s">
        <v>636</v>
      </c>
      <c r="K226" s="91" t="s">
        <v>636</v>
      </c>
      <c r="L226" s="91" t="s">
        <v>57</v>
      </c>
      <c r="M226" s="23"/>
      <c r="N226" s="23"/>
      <c r="O226" s="23"/>
      <c r="P226" s="23"/>
      <c r="Q226" s="23"/>
      <c r="R226" s="23"/>
      <c r="S226" s="93" t="s">
        <v>637</v>
      </c>
      <c r="T226" s="93" t="s">
        <v>637</v>
      </c>
      <c r="U226" s="93" t="s">
        <v>637</v>
      </c>
    </row>
    <row r="227" spans="1:21" ht="57.75">
      <c r="A227" s="88">
        <f t="shared" si="3"/>
        <v>38</v>
      </c>
      <c r="B227" s="89" t="s">
        <v>171</v>
      </c>
      <c r="C227" s="90" t="s">
        <v>657</v>
      </c>
      <c r="D227" s="90" t="s">
        <v>758</v>
      </c>
      <c r="E227" s="91" t="s">
        <v>759</v>
      </c>
      <c r="F227" s="90" t="s">
        <v>748</v>
      </c>
      <c r="G227" s="111" t="s">
        <v>44</v>
      </c>
      <c r="H227" s="91" t="s">
        <v>634</v>
      </c>
      <c r="I227" s="91" t="s">
        <v>635</v>
      </c>
      <c r="J227" s="91" t="s">
        <v>636</v>
      </c>
      <c r="K227" s="91" t="s">
        <v>636</v>
      </c>
      <c r="L227" s="91" t="s">
        <v>57</v>
      </c>
      <c r="M227" s="23"/>
      <c r="N227" s="23"/>
      <c r="O227" s="23"/>
      <c r="P227" s="23"/>
      <c r="Q227" s="23"/>
      <c r="R227" s="23"/>
      <c r="S227" s="93" t="s">
        <v>637</v>
      </c>
      <c r="T227" s="93" t="s">
        <v>637</v>
      </c>
      <c r="U227" s="93" t="s">
        <v>637</v>
      </c>
    </row>
    <row r="228" spans="1:21" ht="57.75">
      <c r="A228" s="88">
        <f t="shared" si="3"/>
        <v>39</v>
      </c>
      <c r="B228" s="89" t="s">
        <v>171</v>
      </c>
      <c r="C228" s="90" t="s">
        <v>657</v>
      </c>
      <c r="D228" s="90" t="s">
        <v>760</v>
      </c>
      <c r="E228" s="91" t="s">
        <v>761</v>
      </c>
      <c r="F228" s="90" t="s">
        <v>748</v>
      </c>
      <c r="G228" s="111" t="s">
        <v>44</v>
      </c>
      <c r="H228" s="91" t="s">
        <v>634</v>
      </c>
      <c r="I228" s="91" t="s">
        <v>635</v>
      </c>
      <c r="J228" s="91" t="s">
        <v>636</v>
      </c>
      <c r="K228" s="91" t="s">
        <v>636</v>
      </c>
      <c r="L228" s="91" t="s">
        <v>57</v>
      </c>
      <c r="M228" s="23"/>
      <c r="N228" s="23"/>
      <c r="O228" s="23"/>
      <c r="P228" s="23"/>
      <c r="Q228" s="23"/>
      <c r="R228" s="23"/>
      <c r="S228" s="93" t="s">
        <v>637</v>
      </c>
      <c r="T228" s="93" t="s">
        <v>637</v>
      </c>
      <c r="U228" s="93" t="s">
        <v>637</v>
      </c>
    </row>
    <row r="229" spans="1:21" ht="57.75">
      <c r="A229" s="88">
        <f t="shared" si="3"/>
        <v>40</v>
      </c>
      <c r="B229" s="89" t="s">
        <v>171</v>
      </c>
      <c r="C229" s="90" t="s">
        <v>657</v>
      </c>
      <c r="D229" s="90" t="s">
        <v>762</v>
      </c>
      <c r="E229" s="91" t="s">
        <v>763</v>
      </c>
      <c r="F229" s="90" t="s">
        <v>748</v>
      </c>
      <c r="G229" s="111" t="s">
        <v>44</v>
      </c>
      <c r="H229" s="91" t="s">
        <v>634</v>
      </c>
      <c r="I229" s="91" t="s">
        <v>635</v>
      </c>
      <c r="J229" s="91" t="s">
        <v>636</v>
      </c>
      <c r="K229" s="91" t="s">
        <v>636</v>
      </c>
      <c r="L229" s="91" t="s">
        <v>57</v>
      </c>
      <c r="M229" s="23"/>
      <c r="N229" s="23"/>
      <c r="O229" s="23"/>
      <c r="P229" s="23"/>
      <c r="Q229" s="23"/>
      <c r="R229" s="23"/>
      <c r="S229" s="93" t="s">
        <v>637</v>
      </c>
      <c r="T229" s="93" t="s">
        <v>637</v>
      </c>
      <c r="U229" s="93" t="s">
        <v>637</v>
      </c>
    </row>
    <row r="230" spans="1:21" ht="57.75" customHeight="1">
      <c r="A230" s="88">
        <f t="shared" si="3"/>
        <v>41</v>
      </c>
      <c r="B230" s="89" t="s">
        <v>242</v>
      </c>
      <c r="C230" s="90" t="s">
        <v>647</v>
      </c>
      <c r="D230" s="90" t="s">
        <v>764</v>
      </c>
      <c r="E230" s="91" t="s">
        <v>765</v>
      </c>
      <c r="F230" s="90" t="s">
        <v>766</v>
      </c>
      <c r="G230" s="111" t="s">
        <v>44</v>
      </c>
      <c r="H230" s="91" t="s">
        <v>634</v>
      </c>
      <c r="I230" s="91" t="s">
        <v>635</v>
      </c>
      <c r="J230" s="91" t="s">
        <v>636</v>
      </c>
      <c r="K230" s="91" t="s">
        <v>636</v>
      </c>
      <c r="L230" s="91" t="s">
        <v>57</v>
      </c>
      <c r="M230" s="23"/>
      <c r="N230" s="23"/>
      <c r="O230" s="23"/>
      <c r="P230" s="23"/>
      <c r="Q230" s="23"/>
      <c r="R230" s="23"/>
      <c r="S230" s="93" t="s">
        <v>637</v>
      </c>
      <c r="T230" s="93" t="s">
        <v>637</v>
      </c>
      <c r="U230" s="93" t="s">
        <v>637</v>
      </c>
    </row>
    <row r="231" spans="1:21" ht="57.75" customHeight="1">
      <c r="A231" s="88">
        <f t="shared" si="3"/>
        <v>42</v>
      </c>
      <c r="B231" s="89" t="s">
        <v>242</v>
      </c>
      <c r="C231" s="90" t="s">
        <v>657</v>
      </c>
      <c r="D231" s="90" t="s">
        <v>767</v>
      </c>
      <c r="E231" s="91" t="s">
        <v>768</v>
      </c>
      <c r="F231" s="90" t="s">
        <v>769</v>
      </c>
      <c r="G231" s="111" t="s">
        <v>44</v>
      </c>
      <c r="H231" s="91" t="s">
        <v>634</v>
      </c>
      <c r="I231" s="91" t="s">
        <v>635</v>
      </c>
      <c r="J231" s="91" t="s">
        <v>636</v>
      </c>
      <c r="K231" s="91" t="s">
        <v>636</v>
      </c>
      <c r="L231" s="91" t="s">
        <v>57</v>
      </c>
      <c r="M231" s="23"/>
      <c r="N231" s="23"/>
      <c r="O231" s="23"/>
      <c r="P231" s="23"/>
      <c r="Q231" s="23"/>
      <c r="R231" s="23"/>
      <c r="S231" s="93" t="s">
        <v>637</v>
      </c>
      <c r="T231" s="93" t="s">
        <v>637</v>
      </c>
      <c r="U231" s="93" t="s">
        <v>637</v>
      </c>
    </row>
    <row r="232" spans="1:21" ht="57.75" customHeight="1">
      <c r="A232" s="88">
        <f t="shared" si="3"/>
        <v>43</v>
      </c>
      <c r="B232" s="89" t="s">
        <v>242</v>
      </c>
      <c r="C232" s="90" t="s">
        <v>657</v>
      </c>
      <c r="D232" s="90" t="s">
        <v>770</v>
      </c>
      <c r="E232" s="91" t="s">
        <v>771</v>
      </c>
      <c r="F232" s="90" t="s">
        <v>772</v>
      </c>
      <c r="G232" s="111" t="s">
        <v>44</v>
      </c>
      <c r="H232" s="91" t="s">
        <v>634</v>
      </c>
      <c r="I232" s="91" t="s">
        <v>635</v>
      </c>
      <c r="J232" s="91" t="s">
        <v>636</v>
      </c>
      <c r="K232" s="91" t="s">
        <v>636</v>
      </c>
      <c r="L232" s="91" t="s">
        <v>57</v>
      </c>
      <c r="M232" s="23"/>
      <c r="N232" s="23"/>
      <c r="O232" s="23"/>
      <c r="P232" s="23"/>
      <c r="Q232" s="23"/>
      <c r="R232" s="23"/>
      <c r="S232" s="93" t="s">
        <v>637</v>
      </c>
      <c r="T232" s="93" t="s">
        <v>637</v>
      </c>
      <c r="U232" s="93" t="s">
        <v>637</v>
      </c>
    </row>
    <row r="233" spans="1:21" ht="43.5">
      <c r="A233" s="88">
        <f t="shared" si="3"/>
        <v>44</v>
      </c>
      <c r="B233" s="89" t="s">
        <v>773</v>
      </c>
      <c r="C233" s="90" t="s">
        <v>647</v>
      </c>
      <c r="D233" s="90" t="s">
        <v>774</v>
      </c>
      <c r="E233" s="91" t="s">
        <v>775</v>
      </c>
      <c r="F233" s="90" t="s">
        <v>776</v>
      </c>
      <c r="G233" s="111" t="s">
        <v>44</v>
      </c>
      <c r="H233" s="91" t="s">
        <v>634</v>
      </c>
      <c r="I233" s="91" t="s">
        <v>635</v>
      </c>
      <c r="J233" s="91" t="s">
        <v>636</v>
      </c>
      <c r="K233" s="91" t="s">
        <v>636</v>
      </c>
      <c r="L233" s="91" t="s">
        <v>57</v>
      </c>
      <c r="M233" s="23"/>
      <c r="N233" s="23"/>
      <c r="O233" s="23"/>
      <c r="P233" s="23"/>
      <c r="Q233" s="23"/>
      <c r="R233" s="23"/>
      <c r="S233" s="93" t="s">
        <v>637</v>
      </c>
      <c r="T233" s="93" t="s">
        <v>637</v>
      </c>
      <c r="U233" s="93" t="s">
        <v>637</v>
      </c>
    </row>
    <row r="234" spans="1:21" ht="43.5">
      <c r="A234" s="88">
        <f t="shared" si="3"/>
        <v>45</v>
      </c>
      <c r="B234" s="89" t="s">
        <v>437</v>
      </c>
      <c r="C234" s="90" t="s">
        <v>647</v>
      </c>
      <c r="D234" s="90" t="s">
        <v>777</v>
      </c>
      <c r="E234" s="91" t="s">
        <v>778</v>
      </c>
      <c r="F234" s="90" t="s">
        <v>779</v>
      </c>
      <c r="G234" s="111" t="s">
        <v>44</v>
      </c>
      <c r="H234" s="91" t="s">
        <v>634</v>
      </c>
      <c r="I234" s="91" t="s">
        <v>635</v>
      </c>
      <c r="J234" s="91" t="s">
        <v>636</v>
      </c>
      <c r="K234" s="91" t="s">
        <v>636</v>
      </c>
      <c r="L234" s="91" t="s">
        <v>57</v>
      </c>
      <c r="M234" s="23"/>
      <c r="N234" s="23"/>
      <c r="O234" s="23"/>
      <c r="P234" s="23"/>
      <c r="Q234" s="23"/>
      <c r="R234" s="23"/>
      <c r="S234" s="93" t="s">
        <v>637</v>
      </c>
      <c r="T234" s="93" t="s">
        <v>637</v>
      </c>
      <c r="U234" s="93" t="s">
        <v>637</v>
      </c>
    </row>
    <row r="235" spans="1:21" ht="57.75">
      <c r="A235" s="94">
        <f t="shared" si="3"/>
        <v>46</v>
      </c>
      <c r="B235" s="95" t="s">
        <v>780</v>
      </c>
      <c r="C235" s="95" t="s">
        <v>647</v>
      </c>
      <c r="D235" s="95" t="s">
        <v>781</v>
      </c>
      <c r="E235" s="96" t="s">
        <v>782</v>
      </c>
      <c r="F235" s="95" t="s">
        <v>783</v>
      </c>
      <c r="G235" s="110" t="s">
        <v>44</v>
      </c>
      <c r="H235" s="96" t="s">
        <v>634</v>
      </c>
      <c r="I235" s="96" t="s">
        <v>635</v>
      </c>
      <c r="J235" s="96" t="s">
        <v>636</v>
      </c>
      <c r="K235" s="96" t="s">
        <v>636</v>
      </c>
      <c r="L235" s="96" t="s">
        <v>57</v>
      </c>
      <c r="M235" s="96" t="s">
        <v>784</v>
      </c>
      <c r="N235" s="96" t="s">
        <v>785</v>
      </c>
      <c r="O235" s="96" t="s">
        <v>786</v>
      </c>
      <c r="P235" s="96" t="s">
        <v>427</v>
      </c>
      <c r="Q235" s="96" t="s">
        <v>787</v>
      </c>
      <c r="R235" s="96" t="s">
        <v>788</v>
      </c>
      <c r="S235" s="93" t="s">
        <v>637</v>
      </c>
      <c r="T235" s="93" t="s">
        <v>637</v>
      </c>
      <c r="U235" s="93" t="s">
        <v>637</v>
      </c>
    </row>
    <row r="236" spans="1:21" ht="86.25">
      <c r="A236" s="94">
        <f t="shared" si="3"/>
        <v>47</v>
      </c>
      <c r="B236" s="95" t="s">
        <v>780</v>
      </c>
      <c r="C236" s="95" t="s">
        <v>657</v>
      </c>
      <c r="D236" s="95" t="s">
        <v>789</v>
      </c>
      <c r="E236" s="96" t="s">
        <v>790</v>
      </c>
      <c r="F236" s="95" t="s">
        <v>791</v>
      </c>
      <c r="G236" s="110" t="s">
        <v>44</v>
      </c>
      <c r="H236" s="96" t="s">
        <v>634</v>
      </c>
      <c r="I236" s="96" t="s">
        <v>635</v>
      </c>
      <c r="J236" s="96" t="s">
        <v>636</v>
      </c>
      <c r="K236" s="96" t="s">
        <v>636</v>
      </c>
      <c r="L236" s="96" t="s">
        <v>57</v>
      </c>
      <c r="M236" s="96" t="s">
        <v>784</v>
      </c>
      <c r="N236" s="96" t="s">
        <v>785</v>
      </c>
      <c r="O236" s="96" t="s">
        <v>786</v>
      </c>
      <c r="P236" s="96" t="s">
        <v>427</v>
      </c>
      <c r="Q236" s="96" t="s">
        <v>787</v>
      </c>
      <c r="R236" s="96" t="s">
        <v>792</v>
      </c>
      <c r="S236" s="93" t="s">
        <v>637</v>
      </c>
      <c r="T236" s="93" t="s">
        <v>637</v>
      </c>
      <c r="U236" s="93" t="s">
        <v>637</v>
      </c>
    </row>
    <row r="237" spans="1:21" ht="86.25">
      <c r="A237" s="94">
        <f t="shared" si="3"/>
        <v>48</v>
      </c>
      <c r="B237" s="95" t="s">
        <v>780</v>
      </c>
      <c r="C237" s="95" t="s">
        <v>657</v>
      </c>
      <c r="D237" s="95" t="s">
        <v>793</v>
      </c>
      <c r="E237" s="96" t="s">
        <v>794</v>
      </c>
      <c r="F237" s="95" t="s">
        <v>791</v>
      </c>
      <c r="G237" s="110" t="s">
        <v>44</v>
      </c>
      <c r="H237" s="96" t="s">
        <v>634</v>
      </c>
      <c r="I237" s="96" t="s">
        <v>635</v>
      </c>
      <c r="J237" s="96" t="s">
        <v>636</v>
      </c>
      <c r="K237" s="96" t="s">
        <v>636</v>
      </c>
      <c r="L237" s="96" t="s">
        <v>57</v>
      </c>
      <c r="M237" s="96" t="s">
        <v>784</v>
      </c>
      <c r="N237" s="96" t="s">
        <v>785</v>
      </c>
      <c r="O237" s="96" t="s">
        <v>786</v>
      </c>
      <c r="P237" s="96" t="s">
        <v>427</v>
      </c>
      <c r="Q237" s="96" t="s">
        <v>787</v>
      </c>
      <c r="R237" s="96" t="s">
        <v>792</v>
      </c>
      <c r="S237" s="93" t="s">
        <v>637</v>
      </c>
      <c r="T237" s="93" t="s">
        <v>637</v>
      </c>
      <c r="U237" s="93" t="s">
        <v>637</v>
      </c>
    </row>
    <row r="238" spans="1:21" ht="43.5">
      <c r="A238" s="88">
        <f t="shared" si="3"/>
        <v>49</v>
      </c>
      <c r="B238" s="89" t="s">
        <v>795</v>
      </c>
      <c r="C238" s="90" t="s">
        <v>647</v>
      </c>
      <c r="D238" s="90" t="s">
        <v>796</v>
      </c>
      <c r="E238" s="91" t="s">
        <v>797</v>
      </c>
      <c r="F238" s="90" t="s">
        <v>798</v>
      </c>
      <c r="G238" s="111" t="s">
        <v>44</v>
      </c>
      <c r="H238" s="91" t="s">
        <v>634</v>
      </c>
      <c r="I238" s="91" t="s">
        <v>635</v>
      </c>
      <c r="J238" s="91" t="s">
        <v>636</v>
      </c>
      <c r="K238" s="91" t="s">
        <v>636</v>
      </c>
      <c r="L238" s="91" t="s">
        <v>57</v>
      </c>
      <c r="M238" s="23"/>
      <c r="N238" s="23"/>
      <c r="O238" s="23"/>
      <c r="P238" s="23"/>
      <c r="Q238" s="23"/>
      <c r="R238" s="23"/>
      <c r="S238" s="93" t="s">
        <v>637</v>
      </c>
      <c r="T238" s="93" t="s">
        <v>637</v>
      </c>
      <c r="U238" s="93" t="s">
        <v>637</v>
      </c>
    </row>
    <row r="239" spans="1:21" ht="57.75">
      <c r="A239" s="88">
        <f t="shared" si="3"/>
        <v>50</v>
      </c>
      <c r="B239" s="89" t="s">
        <v>795</v>
      </c>
      <c r="C239" s="90" t="s">
        <v>657</v>
      </c>
      <c r="D239" s="90" t="s">
        <v>799</v>
      </c>
      <c r="E239" s="91" t="s">
        <v>800</v>
      </c>
      <c r="F239" s="90" t="s">
        <v>791</v>
      </c>
      <c r="G239" s="111" t="s">
        <v>44</v>
      </c>
      <c r="H239" s="91" t="s">
        <v>634</v>
      </c>
      <c r="I239" s="91" t="s">
        <v>635</v>
      </c>
      <c r="J239" s="91" t="s">
        <v>636</v>
      </c>
      <c r="K239" s="91" t="s">
        <v>636</v>
      </c>
      <c r="L239" s="91" t="s">
        <v>57</v>
      </c>
      <c r="M239" s="23"/>
      <c r="N239" s="23"/>
      <c r="O239" s="23"/>
      <c r="P239" s="23"/>
      <c r="Q239" s="23"/>
      <c r="R239" s="23"/>
      <c r="S239" s="93" t="s">
        <v>637</v>
      </c>
      <c r="T239" s="93" t="s">
        <v>637</v>
      </c>
      <c r="U239" s="93" t="s">
        <v>637</v>
      </c>
    </row>
    <row r="240" spans="1:21" ht="47.25" customHeight="1">
      <c r="A240" s="94">
        <f t="shared" si="3"/>
        <v>51</v>
      </c>
      <c r="B240" s="95" t="s">
        <v>301</v>
      </c>
      <c r="C240" s="95" t="s">
        <v>647</v>
      </c>
      <c r="D240" s="95" t="s">
        <v>801</v>
      </c>
      <c r="E240" s="96" t="s">
        <v>802</v>
      </c>
      <c r="F240" s="95" t="s">
        <v>803</v>
      </c>
      <c r="G240" s="110" t="s">
        <v>44</v>
      </c>
      <c r="H240" s="96" t="s">
        <v>634</v>
      </c>
      <c r="I240" s="96" t="s">
        <v>635</v>
      </c>
      <c r="J240" s="96" t="s">
        <v>636</v>
      </c>
      <c r="K240" s="96" t="s">
        <v>636</v>
      </c>
      <c r="L240" s="96" t="s">
        <v>57</v>
      </c>
      <c r="M240" s="96" t="s">
        <v>427</v>
      </c>
      <c r="N240" s="96" t="s">
        <v>804</v>
      </c>
      <c r="O240" s="96" t="s">
        <v>805</v>
      </c>
      <c r="P240" s="96" t="s">
        <v>806</v>
      </c>
      <c r="Q240" s="96" t="s">
        <v>807</v>
      </c>
      <c r="R240" s="96" t="s">
        <v>808</v>
      </c>
      <c r="S240" s="93" t="s">
        <v>637</v>
      </c>
      <c r="T240" s="93" t="s">
        <v>637</v>
      </c>
      <c r="U240" s="93" t="s">
        <v>637</v>
      </c>
    </row>
    <row r="241" spans="1:21" ht="57.75">
      <c r="A241" s="88">
        <f t="shared" si="3"/>
        <v>52</v>
      </c>
      <c r="B241" s="89" t="s">
        <v>301</v>
      </c>
      <c r="C241" s="89" t="s">
        <v>657</v>
      </c>
      <c r="D241" s="89" t="s">
        <v>809</v>
      </c>
      <c r="E241" s="91" t="s">
        <v>810</v>
      </c>
      <c r="F241" s="89" t="s">
        <v>791</v>
      </c>
      <c r="G241" s="111" t="s">
        <v>44</v>
      </c>
      <c r="H241" s="91" t="s">
        <v>634</v>
      </c>
      <c r="I241" s="91" t="s">
        <v>635</v>
      </c>
      <c r="J241" s="91" t="s">
        <v>636</v>
      </c>
      <c r="K241" s="91" t="s">
        <v>636</v>
      </c>
      <c r="L241" s="91" t="s">
        <v>57</v>
      </c>
      <c r="M241" s="23"/>
      <c r="N241" s="23"/>
      <c r="O241" s="23"/>
      <c r="P241" s="23"/>
      <c r="Q241" s="23"/>
      <c r="R241" s="23"/>
      <c r="S241" s="93" t="s">
        <v>637</v>
      </c>
      <c r="T241" s="93" t="s">
        <v>637</v>
      </c>
      <c r="U241" s="93" t="s">
        <v>637</v>
      </c>
    </row>
    <row r="242" spans="1:21" ht="57.75">
      <c r="A242" s="88">
        <f t="shared" si="3"/>
        <v>53</v>
      </c>
      <c r="B242" s="89" t="s">
        <v>311</v>
      </c>
      <c r="C242" s="89" t="s">
        <v>657</v>
      </c>
      <c r="D242" s="90" t="s">
        <v>811</v>
      </c>
      <c r="E242" s="91" t="s">
        <v>812</v>
      </c>
      <c r="F242" s="90" t="s">
        <v>791</v>
      </c>
      <c r="G242" s="111" t="s">
        <v>44</v>
      </c>
      <c r="H242" s="91" t="s">
        <v>634</v>
      </c>
      <c r="I242" s="91" t="s">
        <v>635</v>
      </c>
      <c r="J242" s="91" t="s">
        <v>636</v>
      </c>
      <c r="K242" s="91" t="s">
        <v>636</v>
      </c>
      <c r="L242" s="91" t="s">
        <v>57</v>
      </c>
      <c r="M242" s="23"/>
      <c r="N242" s="23"/>
      <c r="O242" s="23"/>
      <c r="P242" s="23"/>
      <c r="Q242" s="23"/>
      <c r="R242" s="23"/>
      <c r="S242" s="93" t="s">
        <v>637</v>
      </c>
      <c r="T242" s="93" t="s">
        <v>637</v>
      </c>
      <c r="U242" s="93" t="s">
        <v>637</v>
      </c>
    </row>
    <row r="243" spans="1:21" ht="57.75">
      <c r="A243" s="88">
        <f t="shared" si="3"/>
        <v>54</v>
      </c>
      <c r="B243" s="89" t="s">
        <v>311</v>
      </c>
      <c r="C243" s="89" t="s">
        <v>657</v>
      </c>
      <c r="D243" s="90" t="s">
        <v>813</v>
      </c>
      <c r="E243" s="91" t="s">
        <v>814</v>
      </c>
      <c r="F243" s="90" t="s">
        <v>791</v>
      </c>
      <c r="G243" s="111" t="s">
        <v>44</v>
      </c>
      <c r="H243" s="91" t="s">
        <v>634</v>
      </c>
      <c r="I243" s="91" t="s">
        <v>635</v>
      </c>
      <c r="J243" s="91" t="s">
        <v>636</v>
      </c>
      <c r="K243" s="91" t="s">
        <v>636</v>
      </c>
      <c r="L243" s="91" t="s">
        <v>57</v>
      </c>
      <c r="M243" s="23"/>
      <c r="N243" s="23"/>
      <c r="O243" s="23"/>
      <c r="P243" s="23"/>
      <c r="Q243" s="23"/>
      <c r="R243" s="23"/>
      <c r="S243" s="93" t="s">
        <v>637</v>
      </c>
      <c r="T243" s="93" t="s">
        <v>637</v>
      </c>
      <c r="U243" s="93" t="s">
        <v>637</v>
      </c>
    </row>
    <row r="244" spans="1:21" ht="57.75">
      <c r="A244" s="88">
        <f t="shared" si="3"/>
        <v>55</v>
      </c>
      <c r="B244" s="89" t="s">
        <v>702</v>
      </c>
      <c r="C244" s="89" t="s">
        <v>657</v>
      </c>
      <c r="D244" s="90" t="s">
        <v>815</v>
      </c>
      <c r="E244" s="91" t="s">
        <v>816</v>
      </c>
      <c r="F244" s="90" t="s">
        <v>791</v>
      </c>
      <c r="G244" s="111" t="s">
        <v>44</v>
      </c>
      <c r="H244" s="91" t="s">
        <v>634</v>
      </c>
      <c r="I244" s="91" t="s">
        <v>635</v>
      </c>
      <c r="J244" s="91" t="s">
        <v>636</v>
      </c>
      <c r="K244" s="91" t="s">
        <v>636</v>
      </c>
      <c r="L244" s="91" t="s">
        <v>57</v>
      </c>
      <c r="M244" s="23"/>
      <c r="N244" s="23"/>
      <c r="O244" s="23"/>
      <c r="P244" s="23"/>
      <c r="Q244" s="23"/>
      <c r="R244" s="23"/>
      <c r="S244" s="93" t="s">
        <v>637</v>
      </c>
      <c r="T244" s="93" t="s">
        <v>637</v>
      </c>
      <c r="U244" s="93" t="s">
        <v>637</v>
      </c>
    </row>
    <row r="245" spans="1:21" ht="57.75">
      <c r="A245" s="94">
        <f t="shared" si="3"/>
        <v>56</v>
      </c>
      <c r="B245" s="95" t="s">
        <v>252</v>
      </c>
      <c r="C245" s="95" t="s">
        <v>647</v>
      </c>
      <c r="D245" s="95" t="s">
        <v>817</v>
      </c>
      <c r="E245" s="96" t="s">
        <v>818</v>
      </c>
      <c r="F245" s="95" t="s">
        <v>819</v>
      </c>
      <c r="G245" s="110" t="s">
        <v>44</v>
      </c>
      <c r="H245" s="96" t="s">
        <v>634</v>
      </c>
      <c r="I245" s="96" t="s">
        <v>635</v>
      </c>
      <c r="J245" s="96" t="s">
        <v>636</v>
      </c>
      <c r="K245" s="96" t="s">
        <v>636</v>
      </c>
      <c r="L245" s="96" t="s">
        <v>57</v>
      </c>
      <c r="M245" s="96" t="s">
        <v>820</v>
      </c>
      <c r="N245" s="96" t="s">
        <v>821</v>
      </c>
      <c r="O245" s="96" t="s">
        <v>822</v>
      </c>
      <c r="P245" s="96" t="s">
        <v>823</v>
      </c>
      <c r="Q245" s="96">
        <v>2014</v>
      </c>
      <c r="R245" s="96" t="s">
        <v>821</v>
      </c>
      <c r="S245" s="93" t="s">
        <v>637</v>
      </c>
      <c r="T245" s="93" t="s">
        <v>637</v>
      </c>
      <c r="U245" s="93" t="s">
        <v>637</v>
      </c>
    </row>
    <row r="246" spans="1:21" ht="43.5">
      <c r="A246" s="88">
        <f t="shared" si="3"/>
        <v>57</v>
      </c>
      <c r="B246" s="89" t="s">
        <v>824</v>
      </c>
      <c r="C246" s="90" t="s">
        <v>647</v>
      </c>
      <c r="D246" s="90" t="s">
        <v>825</v>
      </c>
      <c r="E246" s="91" t="s">
        <v>826</v>
      </c>
      <c r="F246" s="89" t="s">
        <v>827</v>
      </c>
      <c r="G246" s="111" t="s">
        <v>44</v>
      </c>
      <c r="H246" s="91" t="s">
        <v>634</v>
      </c>
      <c r="I246" s="91" t="s">
        <v>635</v>
      </c>
      <c r="J246" s="91" t="s">
        <v>636</v>
      </c>
      <c r="K246" s="91" t="s">
        <v>636</v>
      </c>
      <c r="L246" s="91" t="s">
        <v>57</v>
      </c>
      <c r="M246" s="23"/>
      <c r="N246" s="23"/>
      <c r="O246" s="23"/>
      <c r="P246" s="23"/>
      <c r="Q246" s="23"/>
      <c r="R246" s="23"/>
      <c r="S246" s="93" t="s">
        <v>637</v>
      </c>
      <c r="T246" s="93" t="s">
        <v>637</v>
      </c>
      <c r="U246" s="93" t="s">
        <v>637</v>
      </c>
    </row>
    <row r="247" spans="1:21" ht="43.5">
      <c r="A247" s="94">
        <f t="shared" si="3"/>
        <v>58</v>
      </c>
      <c r="B247" s="95" t="s">
        <v>337</v>
      </c>
      <c r="C247" s="95" t="s">
        <v>647</v>
      </c>
      <c r="D247" s="95" t="s">
        <v>828</v>
      </c>
      <c r="E247" s="96" t="s">
        <v>829</v>
      </c>
      <c r="F247" s="95" t="s">
        <v>830</v>
      </c>
      <c r="G247" s="110" t="s">
        <v>44</v>
      </c>
      <c r="H247" s="96" t="s">
        <v>634</v>
      </c>
      <c r="I247" s="96" t="s">
        <v>635</v>
      </c>
      <c r="J247" s="96" t="s">
        <v>636</v>
      </c>
      <c r="K247" s="96" t="s">
        <v>636</v>
      </c>
      <c r="L247" s="96" t="s">
        <v>57</v>
      </c>
      <c r="M247" s="23"/>
      <c r="N247" s="23"/>
      <c r="O247" s="23"/>
      <c r="P247" s="23"/>
      <c r="Q247" s="23"/>
      <c r="R247" s="23"/>
      <c r="S247" s="93" t="s">
        <v>637</v>
      </c>
      <c r="T247" s="93" t="s">
        <v>637</v>
      </c>
      <c r="U247" s="93" t="s">
        <v>637</v>
      </c>
    </row>
    <row r="248" spans="1:21" ht="57.75">
      <c r="A248" s="88">
        <f t="shared" si="3"/>
        <v>59</v>
      </c>
      <c r="B248" s="89" t="s">
        <v>831</v>
      </c>
      <c r="C248" s="89" t="s">
        <v>657</v>
      </c>
      <c r="D248" s="90" t="s">
        <v>832</v>
      </c>
      <c r="E248" s="91" t="s">
        <v>833</v>
      </c>
      <c r="F248" s="89" t="s">
        <v>834</v>
      </c>
      <c r="G248" s="111" t="s">
        <v>44</v>
      </c>
      <c r="H248" s="91" t="s">
        <v>634</v>
      </c>
      <c r="I248" s="91" t="s">
        <v>635</v>
      </c>
      <c r="J248" s="91" t="s">
        <v>636</v>
      </c>
      <c r="K248" s="91" t="s">
        <v>636</v>
      </c>
      <c r="L248" s="91" t="s">
        <v>57</v>
      </c>
      <c r="M248" s="23"/>
      <c r="N248" s="23"/>
      <c r="O248" s="23"/>
      <c r="P248" s="23"/>
      <c r="Q248" s="23"/>
      <c r="R248" s="23"/>
      <c r="S248" s="93" t="s">
        <v>637</v>
      </c>
      <c r="T248" s="93" t="s">
        <v>637</v>
      </c>
      <c r="U248" s="93" t="s">
        <v>637</v>
      </c>
    </row>
    <row r="249" spans="1:21" ht="57.75">
      <c r="A249" s="88">
        <f t="shared" si="3"/>
        <v>60</v>
      </c>
      <c r="B249" s="89" t="s">
        <v>831</v>
      </c>
      <c r="C249" s="89" t="s">
        <v>657</v>
      </c>
      <c r="D249" s="90" t="s">
        <v>835</v>
      </c>
      <c r="E249" s="91" t="s">
        <v>836</v>
      </c>
      <c r="F249" s="89" t="s">
        <v>837</v>
      </c>
      <c r="G249" s="111" t="s">
        <v>44</v>
      </c>
      <c r="H249" s="91" t="s">
        <v>634</v>
      </c>
      <c r="I249" s="91" t="s">
        <v>635</v>
      </c>
      <c r="J249" s="91" t="s">
        <v>636</v>
      </c>
      <c r="K249" s="91" t="s">
        <v>636</v>
      </c>
      <c r="L249" s="91" t="s">
        <v>57</v>
      </c>
      <c r="M249" s="23"/>
      <c r="N249" s="23"/>
      <c r="O249" s="23"/>
      <c r="P249" s="23"/>
      <c r="Q249" s="23"/>
      <c r="R249" s="23"/>
      <c r="S249" s="93" t="s">
        <v>637</v>
      </c>
      <c r="T249" s="93" t="s">
        <v>637</v>
      </c>
      <c r="U249" s="93" t="s">
        <v>637</v>
      </c>
    </row>
    <row r="250" spans="1:21" ht="51.75">
      <c r="A250" s="94">
        <f t="shared" si="3"/>
        <v>61</v>
      </c>
      <c r="B250" s="95" t="s">
        <v>352</v>
      </c>
      <c r="C250" s="95" t="s">
        <v>647</v>
      </c>
      <c r="D250" s="95" t="s">
        <v>838</v>
      </c>
      <c r="E250" s="96" t="s">
        <v>839</v>
      </c>
      <c r="F250" s="95" t="s">
        <v>840</v>
      </c>
      <c r="G250" s="110" t="s">
        <v>44</v>
      </c>
      <c r="H250" s="96" t="s">
        <v>634</v>
      </c>
      <c r="I250" s="96" t="s">
        <v>635</v>
      </c>
      <c r="J250" s="96" t="s">
        <v>636</v>
      </c>
      <c r="K250" s="96" t="s">
        <v>636</v>
      </c>
      <c r="L250" s="96" t="s">
        <v>57</v>
      </c>
      <c r="M250" s="47" t="s">
        <v>841</v>
      </c>
      <c r="N250" s="47" t="s">
        <v>842</v>
      </c>
      <c r="O250" s="112" t="s">
        <v>676</v>
      </c>
      <c r="P250" s="47" t="s">
        <v>427</v>
      </c>
      <c r="Q250" s="113" t="s">
        <v>807</v>
      </c>
      <c r="R250" s="47" t="s">
        <v>843</v>
      </c>
      <c r="S250" s="93" t="s">
        <v>637</v>
      </c>
      <c r="T250" s="93" t="s">
        <v>637</v>
      </c>
      <c r="U250" s="93" t="s">
        <v>637</v>
      </c>
    </row>
    <row r="251" spans="1:21" ht="57.75">
      <c r="A251" s="88">
        <f t="shared" si="3"/>
        <v>62</v>
      </c>
      <c r="B251" s="89" t="s">
        <v>844</v>
      </c>
      <c r="C251" s="89" t="s">
        <v>657</v>
      </c>
      <c r="D251" s="90" t="s">
        <v>845</v>
      </c>
      <c r="E251" s="91" t="s">
        <v>846</v>
      </c>
      <c r="F251" s="90" t="s">
        <v>847</v>
      </c>
      <c r="G251" s="111" t="s">
        <v>44</v>
      </c>
      <c r="H251" s="114" t="s">
        <v>634</v>
      </c>
      <c r="I251" s="91" t="s">
        <v>635</v>
      </c>
      <c r="J251" s="91" t="s">
        <v>636</v>
      </c>
      <c r="K251" s="91" t="s">
        <v>636</v>
      </c>
      <c r="L251" s="91" t="s">
        <v>57</v>
      </c>
      <c r="M251" s="23"/>
      <c r="N251" s="23"/>
      <c r="O251" s="23"/>
      <c r="P251" s="23"/>
      <c r="Q251" s="23"/>
      <c r="R251" s="23"/>
      <c r="S251" s="93" t="s">
        <v>637</v>
      </c>
      <c r="T251" s="93" t="s">
        <v>637</v>
      </c>
      <c r="U251" s="93" t="s">
        <v>637</v>
      </c>
    </row>
    <row r="252" spans="1:21" ht="60.75" customHeight="1">
      <c r="A252" s="94">
        <f t="shared" si="3"/>
        <v>63</v>
      </c>
      <c r="B252" s="95" t="s">
        <v>66</v>
      </c>
      <c r="C252" s="95" t="s">
        <v>647</v>
      </c>
      <c r="D252" s="115" t="s">
        <v>848</v>
      </c>
      <c r="E252" s="96" t="s">
        <v>849</v>
      </c>
      <c r="F252" s="101" t="s">
        <v>850</v>
      </c>
      <c r="G252" s="110" t="s">
        <v>851</v>
      </c>
      <c r="H252" s="96" t="s">
        <v>634</v>
      </c>
      <c r="I252" s="110" t="s">
        <v>635</v>
      </c>
      <c r="J252" s="96" t="s">
        <v>636</v>
      </c>
      <c r="K252" s="96" t="s">
        <v>636</v>
      </c>
      <c r="L252" s="96" t="s">
        <v>57</v>
      </c>
      <c r="M252" s="116" t="s">
        <v>784</v>
      </c>
      <c r="N252" s="110" t="s">
        <v>852</v>
      </c>
      <c r="O252" s="116" t="s">
        <v>822</v>
      </c>
      <c r="P252" s="110" t="s">
        <v>853</v>
      </c>
      <c r="Q252" s="116" t="s">
        <v>854</v>
      </c>
      <c r="R252" s="116" t="s">
        <v>855</v>
      </c>
      <c r="S252" s="93" t="s">
        <v>637</v>
      </c>
      <c r="T252" s="93" t="s">
        <v>637</v>
      </c>
      <c r="U252" s="93" t="s">
        <v>637</v>
      </c>
    </row>
    <row r="253" spans="1:21" ht="67.5" customHeight="1">
      <c r="A253" s="94">
        <f t="shared" si="3"/>
        <v>64</v>
      </c>
      <c r="B253" s="95" t="s">
        <v>66</v>
      </c>
      <c r="C253" s="95" t="s">
        <v>657</v>
      </c>
      <c r="D253" s="115" t="s">
        <v>856</v>
      </c>
      <c r="E253" s="96" t="s">
        <v>857</v>
      </c>
      <c r="F253" s="101" t="s">
        <v>850</v>
      </c>
      <c r="G253" s="110" t="s">
        <v>851</v>
      </c>
      <c r="H253" s="96" t="s">
        <v>634</v>
      </c>
      <c r="I253" s="110" t="s">
        <v>635</v>
      </c>
      <c r="J253" s="96" t="s">
        <v>636</v>
      </c>
      <c r="K253" s="96" t="s">
        <v>636</v>
      </c>
      <c r="L253" s="96" t="s">
        <v>57</v>
      </c>
      <c r="M253" s="116" t="s">
        <v>784</v>
      </c>
      <c r="N253" s="110" t="s">
        <v>852</v>
      </c>
      <c r="O253" s="116" t="s">
        <v>858</v>
      </c>
      <c r="P253" s="110" t="s">
        <v>859</v>
      </c>
      <c r="Q253" s="116" t="s">
        <v>854</v>
      </c>
      <c r="R253" s="116" t="s">
        <v>855</v>
      </c>
      <c r="S253" s="93" t="s">
        <v>637</v>
      </c>
      <c r="T253" s="93" t="s">
        <v>637</v>
      </c>
      <c r="U253" s="93" t="s">
        <v>637</v>
      </c>
    </row>
    <row r="254" spans="1:21" ht="57.75">
      <c r="A254" s="94">
        <f t="shared" si="3"/>
        <v>65</v>
      </c>
      <c r="B254" s="95" t="s">
        <v>66</v>
      </c>
      <c r="C254" s="95" t="s">
        <v>657</v>
      </c>
      <c r="D254" s="115" t="s">
        <v>860</v>
      </c>
      <c r="E254" s="96" t="s">
        <v>861</v>
      </c>
      <c r="F254" s="101" t="s">
        <v>850</v>
      </c>
      <c r="G254" s="110" t="s">
        <v>851</v>
      </c>
      <c r="H254" s="96" t="s">
        <v>634</v>
      </c>
      <c r="I254" s="110" t="s">
        <v>635</v>
      </c>
      <c r="J254" s="96" t="s">
        <v>636</v>
      </c>
      <c r="K254" s="96" t="s">
        <v>636</v>
      </c>
      <c r="L254" s="96" t="s">
        <v>57</v>
      </c>
      <c r="M254" s="116" t="s">
        <v>784</v>
      </c>
      <c r="N254" s="110" t="s">
        <v>852</v>
      </c>
      <c r="O254" s="116" t="s">
        <v>862</v>
      </c>
      <c r="P254" s="110" t="s">
        <v>853</v>
      </c>
      <c r="Q254" s="116" t="s">
        <v>854</v>
      </c>
      <c r="R254" s="116" t="s">
        <v>855</v>
      </c>
      <c r="S254" s="93" t="s">
        <v>637</v>
      </c>
      <c r="T254" s="93" t="s">
        <v>637</v>
      </c>
      <c r="U254" s="93" t="s">
        <v>637</v>
      </c>
    </row>
    <row r="255" spans="1:21" ht="79.5" customHeight="1">
      <c r="A255" s="94">
        <f aca="true" t="shared" si="4" ref="A255:A289">ROW(A255)-189</f>
        <v>66</v>
      </c>
      <c r="B255" s="95" t="s">
        <v>66</v>
      </c>
      <c r="C255" s="95" t="s">
        <v>657</v>
      </c>
      <c r="D255" s="115" t="s">
        <v>863</v>
      </c>
      <c r="E255" s="96" t="s">
        <v>864</v>
      </c>
      <c r="F255" s="101" t="s">
        <v>850</v>
      </c>
      <c r="G255" s="110" t="s">
        <v>851</v>
      </c>
      <c r="H255" s="96" t="s">
        <v>634</v>
      </c>
      <c r="I255" s="110" t="s">
        <v>635</v>
      </c>
      <c r="J255" s="96" t="s">
        <v>636</v>
      </c>
      <c r="K255" s="96" t="s">
        <v>636</v>
      </c>
      <c r="L255" s="96" t="s">
        <v>57</v>
      </c>
      <c r="M255" s="116" t="s">
        <v>784</v>
      </c>
      <c r="N255" s="110" t="s">
        <v>852</v>
      </c>
      <c r="O255" s="116" t="s">
        <v>865</v>
      </c>
      <c r="P255" s="110" t="s">
        <v>853</v>
      </c>
      <c r="Q255" s="116" t="s">
        <v>854</v>
      </c>
      <c r="R255" s="116" t="s">
        <v>855</v>
      </c>
      <c r="S255" s="93" t="s">
        <v>637</v>
      </c>
      <c r="T255" s="93" t="s">
        <v>637</v>
      </c>
      <c r="U255" s="93" t="s">
        <v>637</v>
      </c>
    </row>
    <row r="256" spans="1:21" ht="65.25" customHeight="1">
      <c r="A256" s="94">
        <f t="shared" si="4"/>
        <v>67</v>
      </c>
      <c r="B256" s="95" t="s">
        <v>773</v>
      </c>
      <c r="C256" s="95" t="s">
        <v>866</v>
      </c>
      <c r="D256" s="95" t="s">
        <v>867</v>
      </c>
      <c r="E256" s="96" t="s">
        <v>868</v>
      </c>
      <c r="F256" s="95" t="s">
        <v>869</v>
      </c>
      <c r="G256" s="96" t="s">
        <v>44</v>
      </c>
      <c r="H256" s="96" t="s">
        <v>634</v>
      </c>
      <c r="I256" s="110" t="s">
        <v>870</v>
      </c>
      <c r="J256" s="96" t="s">
        <v>636</v>
      </c>
      <c r="K256" s="96" t="s">
        <v>636</v>
      </c>
      <c r="L256" s="96" t="s">
        <v>57</v>
      </c>
      <c r="M256" s="23"/>
      <c r="N256" s="23"/>
      <c r="O256" s="23"/>
      <c r="P256" s="23"/>
      <c r="Q256" s="23"/>
      <c r="R256" s="23"/>
      <c r="S256" s="93" t="s">
        <v>637</v>
      </c>
      <c r="T256" s="93" t="s">
        <v>637</v>
      </c>
      <c r="U256" s="93" t="s">
        <v>637</v>
      </c>
    </row>
    <row r="257" spans="1:21" ht="62.25" customHeight="1">
      <c r="A257" s="117">
        <f t="shared" si="4"/>
        <v>68</v>
      </c>
      <c r="B257" s="104" t="s">
        <v>629</v>
      </c>
      <c r="C257" s="104" t="s">
        <v>866</v>
      </c>
      <c r="D257" s="104" t="s">
        <v>871</v>
      </c>
      <c r="E257" s="105" t="s">
        <v>872</v>
      </c>
      <c r="F257" s="104" t="s">
        <v>873</v>
      </c>
      <c r="G257" s="105" t="s">
        <v>44</v>
      </c>
      <c r="H257" s="105" t="s">
        <v>634</v>
      </c>
      <c r="I257" s="118" t="s">
        <v>870</v>
      </c>
      <c r="J257" s="105" t="s">
        <v>636</v>
      </c>
      <c r="K257" s="105" t="s">
        <v>636</v>
      </c>
      <c r="L257" s="105" t="s">
        <v>57</v>
      </c>
      <c r="M257" s="23"/>
      <c r="N257" s="23"/>
      <c r="O257" s="23"/>
      <c r="P257" s="23"/>
      <c r="Q257" s="23"/>
      <c r="R257" s="23"/>
      <c r="S257" s="93" t="s">
        <v>637</v>
      </c>
      <c r="T257" s="93" t="s">
        <v>637</v>
      </c>
      <c r="U257" s="93" t="s">
        <v>637</v>
      </c>
    </row>
    <row r="258" spans="1:21" ht="70.5" customHeight="1">
      <c r="A258" s="94">
        <f t="shared" si="4"/>
        <v>69</v>
      </c>
      <c r="B258" s="95" t="s">
        <v>664</v>
      </c>
      <c r="C258" s="95" t="s">
        <v>866</v>
      </c>
      <c r="D258" s="95" t="s">
        <v>874</v>
      </c>
      <c r="E258" s="119" t="s">
        <v>875</v>
      </c>
      <c r="F258" s="95" t="s">
        <v>876</v>
      </c>
      <c r="G258" s="96" t="s">
        <v>44</v>
      </c>
      <c r="H258" s="96" t="s">
        <v>634</v>
      </c>
      <c r="I258" s="110" t="s">
        <v>870</v>
      </c>
      <c r="J258" s="96" t="s">
        <v>636</v>
      </c>
      <c r="K258" s="96" t="s">
        <v>636</v>
      </c>
      <c r="L258" s="96" t="s">
        <v>57</v>
      </c>
      <c r="M258" s="113" t="s">
        <v>427</v>
      </c>
      <c r="N258" s="47" t="s">
        <v>877</v>
      </c>
      <c r="O258" s="113" t="s">
        <v>391</v>
      </c>
      <c r="P258" s="100" t="s">
        <v>878</v>
      </c>
      <c r="Q258" s="113" t="s">
        <v>879</v>
      </c>
      <c r="R258" s="47" t="s">
        <v>880</v>
      </c>
      <c r="S258" s="93" t="s">
        <v>637</v>
      </c>
      <c r="T258" s="93" t="s">
        <v>637</v>
      </c>
      <c r="U258" s="93" t="s">
        <v>637</v>
      </c>
    </row>
    <row r="259" spans="1:21" ht="66" customHeight="1">
      <c r="A259" s="88">
        <f t="shared" si="4"/>
        <v>70</v>
      </c>
      <c r="B259" s="90" t="s">
        <v>171</v>
      </c>
      <c r="C259" s="90" t="s">
        <v>866</v>
      </c>
      <c r="D259" s="90" t="s">
        <v>881</v>
      </c>
      <c r="E259" s="91" t="s">
        <v>882</v>
      </c>
      <c r="F259" s="90" t="s">
        <v>883</v>
      </c>
      <c r="G259" s="91" t="s">
        <v>44</v>
      </c>
      <c r="H259" s="91" t="s">
        <v>634</v>
      </c>
      <c r="I259" s="111" t="s">
        <v>870</v>
      </c>
      <c r="J259" s="91" t="s">
        <v>636</v>
      </c>
      <c r="K259" s="91" t="s">
        <v>636</v>
      </c>
      <c r="L259" s="91" t="s">
        <v>57</v>
      </c>
      <c r="M259" s="23"/>
      <c r="N259" s="23"/>
      <c r="O259" s="23"/>
      <c r="P259" s="23"/>
      <c r="Q259" s="23"/>
      <c r="R259" s="23"/>
      <c r="S259" s="93" t="s">
        <v>637</v>
      </c>
      <c r="T259" s="93" t="s">
        <v>637</v>
      </c>
      <c r="U259" s="93" t="s">
        <v>637</v>
      </c>
    </row>
    <row r="260" spans="1:21" ht="75" customHeight="1">
      <c r="A260" s="88">
        <f t="shared" si="4"/>
        <v>71</v>
      </c>
      <c r="B260" s="90" t="s">
        <v>668</v>
      </c>
      <c r="C260" s="90" t="s">
        <v>866</v>
      </c>
      <c r="D260" s="90" t="s">
        <v>884</v>
      </c>
      <c r="E260" s="91" t="s">
        <v>885</v>
      </c>
      <c r="F260" s="90" t="s">
        <v>886</v>
      </c>
      <c r="G260" s="91" t="s">
        <v>44</v>
      </c>
      <c r="H260" s="91" t="s">
        <v>634</v>
      </c>
      <c r="I260" s="111" t="s">
        <v>870</v>
      </c>
      <c r="J260" s="91" t="s">
        <v>636</v>
      </c>
      <c r="K260" s="91" t="s">
        <v>636</v>
      </c>
      <c r="L260" s="91" t="s">
        <v>57</v>
      </c>
      <c r="M260" s="23"/>
      <c r="N260" s="23"/>
      <c r="O260" s="23"/>
      <c r="P260" s="23"/>
      <c r="Q260" s="23"/>
      <c r="R260" s="23"/>
      <c r="S260" s="93" t="s">
        <v>637</v>
      </c>
      <c r="T260" s="93" t="s">
        <v>637</v>
      </c>
      <c r="U260" s="93" t="s">
        <v>637</v>
      </c>
    </row>
    <row r="261" spans="1:21" ht="75.75" customHeight="1">
      <c r="A261" s="94">
        <f t="shared" si="4"/>
        <v>72</v>
      </c>
      <c r="B261" s="95" t="s">
        <v>690</v>
      </c>
      <c r="C261" s="95" t="s">
        <v>866</v>
      </c>
      <c r="D261" s="95" t="s">
        <v>887</v>
      </c>
      <c r="E261" s="96" t="s">
        <v>888</v>
      </c>
      <c r="F261" s="95" t="s">
        <v>889</v>
      </c>
      <c r="G261" s="96" t="s">
        <v>44</v>
      </c>
      <c r="H261" s="96" t="s">
        <v>634</v>
      </c>
      <c r="I261" s="110" t="s">
        <v>870</v>
      </c>
      <c r="J261" s="96" t="s">
        <v>636</v>
      </c>
      <c r="K261" s="96" t="s">
        <v>636</v>
      </c>
      <c r="L261" s="96" t="s">
        <v>57</v>
      </c>
      <c r="M261" s="101" t="s">
        <v>890</v>
      </c>
      <c r="N261" s="101" t="s">
        <v>891</v>
      </c>
      <c r="O261" s="101" t="s">
        <v>391</v>
      </c>
      <c r="P261" s="101" t="s">
        <v>853</v>
      </c>
      <c r="Q261" s="101" t="s">
        <v>697</v>
      </c>
      <c r="R261" s="101" t="s">
        <v>891</v>
      </c>
      <c r="S261" s="93" t="s">
        <v>637</v>
      </c>
      <c r="T261" s="93" t="s">
        <v>637</v>
      </c>
      <c r="U261" s="93" t="s">
        <v>637</v>
      </c>
    </row>
    <row r="262" spans="1:21" ht="59.25" customHeight="1">
      <c r="A262" s="88">
        <f t="shared" si="4"/>
        <v>73</v>
      </c>
      <c r="B262" s="90" t="s">
        <v>297</v>
      </c>
      <c r="C262" s="90" t="s">
        <v>866</v>
      </c>
      <c r="D262" s="90" t="s">
        <v>892</v>
      </c>
      <c r="E262" s="91" t="s">
        <v>893</v>
      </c>
      <c r="F262" s="90" t="s">
        <v>894</v>
      </c>
      <c r="G262" s="91" t="s">
        <v>44</v>
      </c>
      <c r="H262" s="91" t="s">
        <v>634</v>
      </c>
      <c r="I262" s="111" t="s">
        <v>870</v>
      </c>
      <c r="J262" s="91" t="s">
        <v>636</v>
      </c>
      <c r="K262" s="91" t="s">
        <v>636</v>
      </c>
      <c r="L262" s="91" t="s">
        <v>57</v>
      </c>
      <c r="M262" s="23"/>
      <c r="N262" s="23"/>
      <c r="O262" s="23"/>
      <c r="P262" s="23"/>
      <c r="Q262" s="23"/>
      <c r="R262" s="23"/>
      <c r="S262" s="93" t="s">
        <v>637</v>
      </c>
      <c r="T262" s="93" t="s">
        <v>637</v>
      </c>
      <c r="U262" s="93" t="s">
        <v>637</v>
      </c>
    </row>
    <row r="263" spans="1:21" ht="69.75" customHeight="1">
      <c r="A263" s="88">
        <f t="shared" si="4"/>
        <v>74</v>
      </c>
      <c r="B263" s="90" t="s">
        <v>780</v>
      </c>
      <c r="C263" s="90" t="s">
        <v>866</v>
      </c>
      <c r="D263" s="90" t="s">
        <v>895</v>
      </c>
      <c r="E263" s="91" t="s">
        <v>896</v>
      </c>
      <c r="F263" s="90" t="s">
        <v>897</v>
      </c>
      <c r="G263" s="91" t="s">
        <v>44</v>
      </c>
      <c r="H263" s="91" t="s">
        <v>634</v>
      </c>
      <c r="I263" s="111" t="s">
        <v>870</v>
      </c>
      <c r="J263" s="91" t="s">
        <v>636</v>
      </c>
      <c r="K263" s="91" t="s">
        <v>636</v>
      </c>
      <c r="L263" s="91" t="s">
        <v>57</v>
      </c>
      <c r="M263" s="23"/>
      <c r="N263" s="23"/>
      <c r="O263" s="23"/>
      <c r="P263" s="23"/>
      <c r="Q263" s="23"/>
      <c r="R263" s="23"/>
      <c r="S263" s="93" t="s">
        <v>637</v>
      </c>
      <c r="T263" s="93" t="s">
        <v>637</v>
      </c>
      <c r="U263" s="93" t="s">
        <v>637</v>
      </c>
    </row>
    <row r="264" spans="1:21" ht="66.75" customHeight="1">
      <c r="A264" s="94">
        <f t="shared" si="4"/>
        <v>75</v>
      </c>
      <c r="B264" s="95" t="s">
        <v>795</v>
      </c>
      <c r="C264" s="95" t="s">
        <v>866</v>
      </c>
      <c r="D264" s="95" t="s">
        <v>898</v>
      </c>
      <c r="E264" s="96" t="s">
        <v>899</v>
      </c>
      <c r="F264" s="95" t="s">
        <v>900</v>
      </c>
      <c r="G264" s="96" t="s">
        <v>44</v>
      </c>
      <c r="H264" s="96" t="s">
        <v>634</v>
      </c>
      <c r="I264" s="110" t="s">
        <v>870</v>
      </c>
      <c r="J264" s="96" t="s">
        <v>636</v>
      </c>
      <c r="K264" s="96" t="s">
        <v>636</v>
      </c>
      <c r="L264" s="96" t="s">
        <v>57</v>
      </c>
      <c r="M264" s="23"/>
      <c r="N264" s="23"/>
      <c r="O264" s="23"/>
      <c r="P264" s="23"/>
      <c r="Q264" s="23"/>
      <c r="R264" s="23"/>
      <c r="S264" s="93" t="s">
        <v>637</v>
      </c>
      <c r="T264" s="93" t="s">
        <v>637</v>
      </c>
      <c r="U264" s="93" t="s">
        <v>637</v>
      </c>
    </row>
    <row r="265" spans="1:21" ht="57.75">
      <c r="A265" s="88">
        <f t="shared" si="4"/>
        <v>76</v>
      </c>
      <c r="B265" s="90" t="s">
        <v>178</v>
      </c>
      <c r="C265" s="90" t="s">
        <v>866</v>
      </c>
      <c r="D265" s="90" t="s">
        <v>901</v>
      </c>
      <c r="E265" s="91" t="s">
        <v>902</v>
      </c>
      <c r="F265" s="90" t="s">
        <v>903</v>
      </c>
      <c r="G265" s="91" t="s">
        <v>44</v>
      </c>
      <c r="H265" s="91" t="s">
        <v>634</v>
      </c>
      <c r="I265" s="111" t="s">
        <v>870</v>
      </c>
      <c r="J265" s="91" t="s">
        <v>636</v>
      </c>
      <c r="K265" s="91" t="s">
        <v>636</v>
      </c>
      <c r="L265" s="91" t="s">
        <v>57</v>
      </c>
      <c r="M265" s="23"/>
      <c r="N265" s="23"/>
      <c r="O265" s="23"/>
      <c r="P265" s="23"/>
      <c r="Q265" s="23"/>
      <c r="R265" s="23"/>
      <c r="S265" s="93" t="s">
        <v>637</v>
      </c>
      <c r="T265" s="93" t="s">
        <v>637</v>
      </c>
      <c r="U265" s="93" t="s">
        <v>637</v>
      </c>
    </row>
    <row r="266" spans="1:21" ht="57.75">
      <c r="A266" s="88">
        <f t="shared" si="4"/>
        <v>77</v>
      </c>
      <c r="B266" s="90" t="s">
        <v>301</v>
      </c>
      <c r="C266" s="90" t="s">
        <v>866</v>
      </c>
      <c r="D266" s="90" t="s">
        <v>904</v>
      </c>
      <c r="E266" s="91" t="s">
        <v>905</v>
      </c>
      <c r="F266" s="90" t="s">
        <v>906</v>
      </c>
      <c r="G266" s="91" t="s">
        <v>44</v>
      </c>
      <c r="H266" s="91" t="s">
        <v>634</v>
      </c>
      <c r="I266" s="111" t="s">
        <v>870</v>
      </c>
      <c r="J266" s="91" t="s">
        <v>636</v>
      </c>
      <c r="K266" s="91" t="s">
        <v>636</v>
      </c>
      <c r="L266" s="91" t="s">
        <v>57</v>
      </c>
      <c r="M266" s="23"/>
      <c r="N266" s="23"/>
      <c r="O266" s="23"/>
      <c r="P266" s="23"/>
      <c r="Q266" s="23"/>
      <c r="R266" s="23"/>
      <c r="S266" s="93" t="s">
        <v>637</v>
      </c>
      <c r="T266" s="93" t="s">
        <v>637</v>
      </c>
      <c r="U266" s="93" t="s">
        <v>637</v>
      </c>
    </row>
    <row r="267" spans="1:21" ht="57.75">
      <c r="A267" s="88">
        <f t="shared" si="4"/>
        <v>78</v>
      </c>
      <c r="B267" s="90" t="s">
        <v>84</v>
      </c>
      <c r="C267" s="90" t="s">
        <v>866</v>
      </c>
      <c r="D267" s="90" t="s">
        <v>907</v>
      </c>
      <c r="E267" s="91" t="s">
        <v>908</v>
      </c>
      <c r="F267" s="90" t="s">
        <v>909</v>
      </c>
      <c r="G267" s="91" t="s">
        <v>44</v>
      </c>
      <c r="H267" s="91" t="s">
        <v>634</v>
      </c>
      <c r="I267" s="111" t="s">
        <v>870</v>
      </c>
      <c r="J267" s="91" t="s">
        <v>636</v>
      </c>
      <c r="K267" s="91" t="s">
        <v>636</v>
      </c>
      <c r="L267" s="91" t="s">
        <v>57</v>
      </c>
      <c r="M267" s="23"/>
      <c r="N267" s="23"/>
      <c r="O267" s="23"/>
      <c r="P267" s="23"/>
      <c r="Q267" s="23"/>
      <c r="R267" s="23"/>
      <c r="S267" s="93" t="s">
        <v>637</v>
      </c>
      <c r="T267" s="93" t="s">
        <v>637</v>
      </c>
      <c r="U267" s="93" t="s">
        <v>637</v>
      </c>
    </row>
    <row r="268" spans="1:21" ht="57.75">
      <c r="A268" s="94">
        <f t="shared" si="4"/>
        <v>79</v>
      </c>
      <c r="B268" s="95" t="s">
        <v>702</v>
      </c>
      <c r="C268" s="95" t="s">
        <v>866</v>
      </c>
      <c r="D268" s="95" t="s">
        <v>910</v>
      </c>
      <c r="E268" s="96" t="s">
        <v>911</v>
      </c>
      <c r="F268" s="95" t="s">
        <v>912</v>
      </c>
      <c r="G268" s="96" t="s">
        <v>44</v>
      </c>
      <c r="H268" s="96" t="s">
        <v>634</v>
      </c>
      <c r="I268" s="110" t="s">
        <v>870</v>
      </c>
      <c r="J268" s="96" t="s">
        <v>636</v>
      </c>
      <c r="K268" s="96" t="s">
        <v>636</v>
      </c>
      <c r="L268" s="96" t="s">
        <v>57</v>
      </c>
      <c r="M268" s="23"/>
      <c r="N268" s="23"/>
      <c r="O268" s="23"/>
      <c r="P268" s="23"/>
      <c r="Q268" s="23"/>
      <c r="R268" s="23"/>
      <c r="S268" s="93" t="s">
        <v>637</v>
      </c>
      <c r="T268" s="93" t="s">
        <v>637</v>
      </c>
      <c r="U268" s="93" t="s">
        <v>637</v>
      </c>
    </row>
    <row r="269" spans="1:21" ht="57.75">
      <c r="A269" s="88">
        <f t="shared" si="4"/>
        <v>80</v>
      </c>
      <c r="B269" s="90" t="s">
        <v>706</v>
      </c>
      <c r="C269" s="90" t="s">
        <v>866</v>
      </c>
      <c r="D269" s="90" t="s">
        <v>913</v>
      </c>
      <c r="E269" s="91" t="s">
        <v>914</v>
      </c>
      <c r="F269" s="90" t="s">
        <v>915</v>
      </c>
      <c r="G269" s="91" t="s">
        <v>44</v>
      </c>
      <c r="H269" s="91" t="s">
        <v>634</v>
      </c>
      <c r="I269" s="111" t="s">
        <v>870</v>
      </c>
      <c r="J269" s="91" t="s">
        <v>636</v>
      </c>
      <c r="K269" s="91" t="s">
        <v>636</v>
      </c>
      <c r="L269" s="91" t="s">
        <v>57</v>
      </c>
      <c r="M269" s="23"/>
      <c r="N269" s="23"/>
      <c r="O269" s="23"/>
      <c r="P269" s="23"/>
      <c r="Q269" s="23"/>
      <c r="R269" s="23"/>
      <c r="S269" s="93" t="s">
        <v>637</v>
      </c>
      <c r="T269" s="93" t="s">
        <v>637</v>
      </c>
      <c r="U269" s="93" t="s">
        <v>637</v>
      </c>
    </row>
    <row r="270" spans="1:21" ht="57.75">
      <c r="A270" s="94">
        <f t="shared" si="4"/>
        <v>81</v>
      </c>
      <c r="B270" s="95" t="s">
        <v>242</v>
      </c>
      <c r="C270" s="95" t="s">
        <v>866</v>
      </c>
      <c r="D270" s="95" t="s">
        <v>916</v>
      </c>
      <c r="E270" s="96" t="s">
        <v>917</v>
      </c>
      <c r="F270" s="95" t="s">
        <v>918</v>
      </c>
      <c r="G270" s="96" t="s">
        <v>44</v>
      </c>
      <c r="H270" s="96" t="s">
        <v>634</v>
      </c>
      <c r="I270" s="110" t="s">
        <v>870</v>
      </c>
      <c r="J270" s="96" t="s">
        <v>636</v>
      </c>
      <c r="K270" s="96" t="s">
        <v>636</v>
      </c>
      <c r="L270" s="96" t="s">
        <v>57</v>
      </c>
      <c r="M270" s="96" t="s">
        <v>821</v>
      </c>
      <c r="N270" s="96" t="s">
        <v>821</v>
      </c>
      <c r="O270" s="96">
        <v>2014</v>
      </c>
      <c r="P270" s="96" t="s">
        <v>919</v>
      </c>
      <c r="Q270" s="96" t="s">
        <v>920</v>
      </c>
      <c r="R270" s="96" t="s">
        <v>891</v>
      </c>
      <c r="S270" s="93" t="s">
        <v>637</v>
      </c>
      <c r="T270" s="93" t="s">
        <v>637</v>
      </c>
      <c r="U270" s="93" t="s">
        <v>637</v>
      </c>
    </row>
    <row r="271" spans="1:21" ht="57.75">
      <c r="A271" s="88">
        <f t="shared" si="4"/>
        <v>82</v>
      </c>
      <c r="B271" s="90" t="s">
        <v>329</v>
      </c>
      <c r="C271" s="90" t="s">
        <v>866</v>
      </c>
      <c r="D271" s="90" t="s">
        <v>921</v>
      </c>
      <c r="E271" s="91" t="s">
        <v>922</v>
      </c>
      <c r="F271" s="90" t="s">
        <v>923</v>
      </c>
      <c r="G271" s="91" t="s">
        <v>44</v>
      </c>
      <c r="H271" s="91" t="s">
        <v>634</v>
      </c>
      <c r="I271" s="111" t="s">
        <v>870</v>
      </c>
      <c r="J271" s="91" t="s">
        <v>636</v>
      </c>
      <c r="K271" s="91" t="s">
        <v>636</v>
      </c>
      <c r="L271" s="91" t="s">
        <v>57</v>
      </c>
      <c r="M271" s="23"/>
      <c r="N271" s="23"/>
      <c r="O271" s="23"/>
      <c r="P271" s="23"/>
      <c r="Q271" s="23"/>
      <c r="R271" s="23"/>
      <c r="S271" s="93" t="s">
        <v>637</v>
      </c>
      <c r="T271" s="93" t="s">
        <v>637</v>
      </c>
      <c r="U271" s="93" t="s">
        <v>637</v>
      </c>
    </row>
    <row r="272" spans="1:21" ht="76.5" customHeight="1">
      <c r="A272" s="94">
        <f t="shared" si="4"/>
        <v>83</v>
      </c>
      <c r="B272" s="95" t="s">
        <v>824</v>
      </c>
      <c r="C272" s="95" t="s">
        <v>866</v>
      </c>
      <c r="D272" s="95" t="s">
        <v>924</v>
      </c>
      <c r="E272" s="96" t="s">
        <v>925</v>
      </c>
      <c r="F272" s="95" t="s">
        <v>926</v>
      </c>
      <c r="G272" s="96" t="s">
        <v>44</v>
      </c>
      <c r="H272" s="96" t="s">
        <v>634</v>
      </c>
      <c r="I272" s="110" t="s">
        <v>870</v>
      </c>
      <c r="J272" s="96" t="s">
        <v>636</v>
      </c>
      <c r="K272" s="96" t="s">
        <v>636</v>
      </c>
      <c r="L272" s="96" t="s">
        <v>57</v>
      </c>
      <c r="M272" s="96" t="s">
        <v>927</v>
      </c>
      <c r="N272" s="96" t="s">
        <v>928</v>
      </c>
      <c r="O272" s="96" t="s">
        <v>929</v>
      </c>
      <c r="P272" s="96" t="s">
        <v>930</v>
      </c>
      <c r="Q272" s="96">
        <v>2015</v>
      </c>
      <c r="R272" s="96" t="s">
        <v>931</v>
      </c>
      <c r="S272" s="93" t="s">
        <v>637</v>
      </c>
      <c r="T272" s="93" t="s">
        <v>637</v>
      </c>
      <c r="U272" s="93" t="s">
        <v>637</v>
      </c>
    </row>
    <row r="273" spans="1:21" ht="82.5" customHeight="1">
      <c r="A273" s="88">
        <f t="shared" si="4"/>
        <v>84</v>
      </c>
      <c r="B273" s="90" t="s">
        <v>932</v>
      </c>
      <c r="C273" s="90" t="s">
        <v>866</v>
      </c>
      <c r="D273" s="90" t="s">
        <v>933</v>
      </c>
      <c r="E273" s="91" t="s">
        <v>934</v>
      </c>
      <c r="F273" s="90" t="s">
        <v>935</v>
      </c>
      <c r="G273" s="91" t="s">
        <v>44</v>
      </c>
      <c r="H273" s="91" t="s">
        <v>634</v>
      </c>
      <c r="I273" s="111" t="s">
        <v>870</v>
      </c>
      <c r="J273" s="91" t="s">
        <v>636</v>
      </c>
      <c r="K273" s="91" t="s">
        <v>636</v>
      </c>
      <c r="L273" s="91" t="s">
        <v>57</v>
      </c>
      <c r="M273" s="23"/>
      <c r="N273" s="23"/>
      <c r="O273" s="23"/>
      <c r="P273" s="23"/>
      <c r="Q273" s="23"/>
      <c r="R273" s="23"/>
      <c r="S273" s="93" t="s">
        <v>637</v>
      </c>
      <c r="T273" s="93" t="s">
        <v>637</v>
      </c>
      <c r="U273" s="93" t="s">
        <v>637</v>
      </c>
    </row>
    <row r="274" spans="1:21" ht="80.25" customHeight="1">
      <c r="A274" s="88">
        <f t="shared" si="4"/>
        <v>85</v>
      </c>
      <c r="B274" s="90" t="s">
        <v>88</v>
      </c>
      <c r="C274" s="90" t="s">
        <v>866</v>
      </c>
      <c r="D274" s="90" t="s">
        <v>936</v>
      </c>
      <c r="E274" s="91" t="s">
        <v>937</v>
      </c>
      <c r="F274" s="90" t="s">
        <v>938</v>
      </c>
      <c r="G274" s="91" t="s">
        <v>44</v>
      </c>
      <c r="H274" s="91" t="s">
        <v>634</v>
      </c>
      <c r="I274" s="111" t="s">
        <v>870</v>
      </c>
      <c r="J274" s="91" t="s">
        <v>636</v>
      </c>
      <c r="K274" s="91" t="s">
        <v>636</v>
      </c>
      <c r="L274" s="91" t="s">
        <v>57</v>
      </c>
      <c r="M274" s="23"/>
      <c r="N274" s="23"/>
      <c r="O274" s="23"/>
      <c r="P274" s="23"/>
      <c r="Q274" s="23"/>
      <c r="R274" s="23"/>
      <c r="S274" s="93" t="s">
        <v>637</v>
      </c>
      <c r="T274" s="93" t="s">
        <v>637</v>
      </c>
      <c r="U274" s="93" t="s">
        <v>637</v>
      </c>
    </row>
    <row r="275" spans="1:21" ht="76.5" customHeight="1">
      <c r="A275" s="94">
        <f t="shared" si="4"/>
        <v>86</v>
      </c>
      <c r="B275" s="95" t="s">
        <v>717</v>
      </c>
      <c r="C275" s="95" t="s">
        <v>866</v>
      </c>
      <c r="D275" s="95" t="s">
        <v>939</v>
      </c>
      <c r="E275" s="96" t="s">
        <v>940</v>
      </c>
      <c r="F275" s="95" t="s">
        <v>941</v>
      </c>
      <c r="G275" s="96" t="s">
        <v>44</v>
      </c>
      <c r="H275" s="96" t="s">
        <v>634</v>
      </c>
      <c r="I275" s="110" t="s">
        <v>870</v>
      </c>
      <c r="J275" s="96" t="s">
        <v>636</v>
      </c>
      <c r="K275" s="96" t="s">
        <v>636</v>
      </c>
      <c r="L275" s="96" t="s">
        <v>57</v>
      </c>
      <c r="M275" s="96" t="s">
        <v>890</v>
      </c>
      <c r="N275" s="96" t="s">
        <v>942</v>
      </c>
      <c r="O275" s="96" t="s">
        <v>943</v>
      </c>
      <c r="P275" s="96" t="s">
        <v>944</v>
      </c>
      <c r="Q275" s="96" t="s">
        <v>945</v>
      </c>
      <c r="R275" s="96" t="s">
        <v>946</v>
      </c>
      <c r="S275" s="93" t="s">
        <v>637</v>
      </c>
      <c r="T275" s="93" t="s">
        <v>637</v>
      </c>
      <c r="U275" s="93" t="s">
        <v>637</v>
      </c>
    </row>
    <row r="276" spans="1:21" ht="57.75">
      <c r="A276" s="94">
        <f t="shared" si="4"/>
        <v>87</v>
      </c>
      <c r="B276" s="95" t="s">
        <v>337</v>
      </c>
      <c r="C276" s="95" t="s">
        <v>866</v>
      </c>
      <c r="D276" s="95" t="s">
        <v>947</v>
      </c>
      <c r="E276" s="96" t="s">
        <v>948</v>
      </c>
      <c r="F276" s="95" t="s">
        <v>949</v>
      </c>
      <c r="G276" s="96" t="s">
        <v>44</v>
      </c>
      <c r="H276" s="96" t="s">
        <v>634</v>
      </c>
      <c r="I276" s="110" t="s">
        <v>870</v>
      </c>
      <c r="J276" s="96" t="s">
        <v>636</v>
      </c>
      <c r="K276" s="96" t="s">
        <v>636</v>
      </c>
      <c r="L276" s="96" t="s">
        <v>57</v>
      </c>
      <c r="M276" s="23"/>
      <c r="N276" s="23"/>
      <c r="O276" s="23"/>
      <c r="P276" s="23"/>
      <c r="Q276" s="23"/>
      <c r="R276" s="23"/>
      <c r="S276" s="93" t="s">
        <v>637</v>
      </c>
      <c r="T276" s="93" t="s">
        <v>637</v>
      </c>
      <c r="U276" s="93" t="s">
        <v>637</v>
      </c>
    </row>
    <row r="277" spans="1:21" ht="57.75">
      <c r="A277" s="88">
        <f t="shared" si="4"/>
        <v>88</v>
      </c>
      <c r="B277" s="90" t="s">
        <v>831</v>
      </c>
      <c r="C277" s="90" t="s">
        <v>866</v>
      </c>
      <c r="D277" s="90" t="s">
        <v>950</v>
      </c>
      <c r="E277" s="91" t="s">
        <v>951</v>
      </c>
      <c r="F277" s="90" t="s">
        <v>952</v>
      </c>
      <c r="G277" s="91" t="s">
        <v>44</v>
      </c>
      <c r="H277" s="91" t="s">
        <v>634</v>
      </c>
      <c r="I277" s="111" t="s">
        <v>870</v>
      </c>
      <c r="J277" s="91" t="s">
        <v>636</v>
      </c>
      <c r="K277" s="91" t="s">
        <v>636</v>
      </c>
      <c r="L277" s="91" t="s">
        <v>57</v>
      </c>
      <c r="M277" s="23"/>
      <c r="N277" s="23"/>
      <c r="O277" s="23"/>
      <c r="P277" s="23"/>
      <c r="Q277" s="23"/>
      <c r="R277" s="23"/>
      <c r="S277" s="93" t="s">
        <v>637</v>
      </c>
      <c r="T277" s="93" t="s">
        <v>637</v>
      </c>
      <c r="U277" s="93" t="s">
        <v>637</v>
      </c>
    </row>
    <row r="278" spans="1:21" ht="57.75">
      <c r="A278" s="94">
        <f t="shared" si="4"/>
        <v>89</v>
      </c>
      <c r="B278" s="95" t="s">
        <v>352</v>
      </c>
      <c r="C278" s="95" t="s">
        <v>866</v>
      </c>
      <c r="D278" s="95" t="s">
        <v>953</v>
      </c>
      <c r="E278" s="96" t="s">
        <v>954</v>
      </c>
      <c r="F278" s="95" t="s">
        <v>955</v>
      </c>
      <c r="G278" s="96" t="s">
        <v>44</v>
      </c>
      <c r="H278" s="96" t="s">
        <v>634</v>
      </c>
      <c r="I278" s="110" t="s">
        <v>870</v>
      </c>
      <c r="J278" s="96" t="s">
        <v>636</v>
      </c>
      <c r="K278" s="96" t="s">
        <v>636</v>
      </c>
      <c r="L278" s="96" t="s">
        <v>57</v>
      </c>
      <c r="M278" s="23"/>
      <c r="N278" s="23"/>
      <c r="O278" s="23"/>
      <c r="P278" s="23"/>
      <c r="Q278" s="23"/>
      <c r="R278" s="23"/>
      <c r="S278" s="93" t="s">
        <v>637</v>
      </c>
      <c r="T278" s="93" t="s">
        <v>637</v>
      </c>
      <c r="U278" s="93" t="s">
        <v>637</v>
      </c>
    </row>
    <row r="279" spans="1:21" ht="57.75">
      <c r="A279" s="88">
        <f t="shared" si="4"/>
        <v>90</v>
      </c>
      <c r="B279" s="90" t="s">
        <v>844</v>
      </c>
      <c r="C279" s="90" t="s">
        <v>866</v>
      </c>
      <c r="D279" s="90" t="s">
        <v>956</v>
      </c>
      <c r="E279" s="91" t="s">
        <v>957</v>
      </c>
      <c r="F279" s="90" t="s">
        <v>958</v>
      </c>
      <c r="G279" s="91" t="s">
        <v>44</v>
      </c>
      <c r="H279" s="91" t="s">
        <v>634</v>
      </c>
      <c r="I279" s="111" t="s">
        <v>870</v>
      </c>
      <c r="J279" s="91" t="s">
        <v>636</v>
      </c>
      <c r="K279" s="91" t="s">
        <v>636</v>
      </c>
      <c r="L279" s="91" t="s">
        <v>57</v>
      </c>
      <c r="M279" s="23"/>
      <c r="N279" s="23"/>
      <c r="O279" s="23"/>
      <c r="P279" s="23"/>
      <c r="Q279" s="23"/>
      <c r="R279" s="23"/>
      <c r="S279" s="93" t="s">
        <v>637</v>
      </c>
      <c r="T279" s="93" t="s">
        <v>637</v>
      </c>
      <c r="U279" s="93" t="s">
        <v>637</v>
      </c>
    </row>
    <row r="280" spans="1:21" ht="72" customHeight="1">
      <c r="A280" s="88">
        <f t="shared" si="4"/>
        <v>91</v>
      </c>
      <c r="B280" s="120" t="s">
        <v>702</v>
      </c>
      <c r="C280" s="121" t="s">
        <v>959</v>
      </c>
      <c r="D280" s="121" t="s">
        <v>960</v>
      </c>
      <c r="E280" s="119" t="s">
        <v>961</v>
      </c>
      <c r="F280" s="121" t="s">
        <v>962</v>
      </c>
      <c r="G280" s="122" t="s">
        <v>44</v>
      </c>
      <c r="H280" s="122" t="s">
        <v>634</v>
      </c>
      <c r="I280" s="122" t="s">
        <v>963</v>
      </c>
      <c r="J280" s="119" t="s">
        <v>964</v>
      </c>
      <c r="K280" s="119" t="s">
        <v>965</v>
      </c>
      <c r="L280" s="122" t="s">
        <v>57</v>
      </c>
      <c r="M280" s="23"/>
      <c r="N280" s="23"/>
      <c r="O280" s="23"/>
      <c r="P280" s="23"/>
      <c r="Q280" s="23"/>
      <c r="R280" s="23"/>
      <c r="S280" s="93" t="s">
        <v>637</v>
      </c>
      <c r="T280" s="93" t="s">
        <v>637</v>
      </c>
      <c r="U280" s="93" t="s">
        <v>637</v>
      </c>
    </row>
    <row r="281" spans="1:21" ht="57.75" customHeight="1">
      <c r="A281" s="94">
        <f t="shared" si="4"/>
        <v>92</v>
      </c>
      <c r="B281" s="95" t="s">
        <v>242</v>
      </c>
      <c r="C281" s="123" t="s">
        <v>959</v>
      </c>
      <c r="D281" s="123" t="s">
        <v>966</v>
      </c>
      <c r="E281" s="96" t="s">
        <v>967</v>
      </c>
      <c r="F281" s="123" t="s">
        <v>968</v>
      </c>
      <c r="G281" s="110" t="s">
        <v>44</v>
      </c>
      <c r="H281" s="110" t="s">
        <v>634</v>
      </c>
      <c r="I281" s="110" t="s">
        <v>963</v>
      </c>
      <c r="J281" s="96" t="s">
        <v>964</v>
      </c>
      <c r="K281" s="96" t="s">
        <v>965</v>
      </c>
      <c r="L281" s="110" t="s">
        <v>57</v>
      </c>
      <c r="M281" s="23"/>
      <c r="N281" s="23"/>
      <c r="O281" s="23"/>
      <c r="P281" s="23"/>
      <c r="Q281" s="23"/>
      <c r="R281" s="23"/>
      <c r="S281" s="93" t="s">
        <v>637</v>
      </c>
      <c r="T281" s="93" t="s">
        <v>637</v>
      </c>
      <c r="U281" s="93" t="s">
        <v>637</v>
      </c>
    </row>
    <row r="282" spans="1:21" ht="72" customHeight="1">
      <c r="A282" s="88">
        <f t="shared" si="4"/>
        <v>93</v>
      </c>
      <c r="B282" s="120" t="s">
        <v>831</v>
      </c>
      <c r="C282" s="121" t="s">
        <v>959</v>
      </c>
      <c r="D282" s="121" t="s">
        <v>969</v>
      </c>
      <c r="E282" s="119" t="s">
        <v>970</v>
      </c>
      <c r="F282" s="121" t="s">
        <v>971</v>
      </c>
      <c r="G282" s="122" t="s">
        <v>44</v>
      </c>
      <c r="H282" s="122" t="s">
        <v>634</v>
      </c>
      <c r="I282" s="122" t="s">
        <v>963</v>
      </c>
      <c r="J282" s="119" t="s">
        <v>964</v>
      </c>
      <c r="K282" s="119" t="s">
        <v>965</v>
      </c>
      <c r="L282" s="122" t="s">
        <v>57</v>
      </c>
      <c r="M282" s="23"/>
      <c r="N282" s="23"/>
      <c r="O282" s="23"/>
      <c r="P282" s="23"/>
      <c r="Q282" s="23"/>
      <c r="R282" s="23"/>
      <c r="S282" s="93" t="s">
        <v>637</v>
      </c>
      <c r="T282" s="93" t="s">
        <v>637</v>
      </c>
      <c r="U282" s="93" t="s">
        <v>637</v>
      </c>
    </row>
    <row r="283" spans="1:21" ht="57.75" customHeight="1">
      <c r="A283" s="94">
        <f t="shared" si="4"/>
        <v>94</v>
      </c>
      <c r="B283" s="95" t="s">
        <v>668</v>
      </c>
      <c r="C283" s="123" t="s">
        <v>959</v>
      </c>
      <c r="D283" s="123" t="s">
        <v>972</v>
      </c>
      <c r="E283" s="96" t="s">
        <v>973</v>
      </c>
      <c r="F283" s="123" t="s">
        <v>974</v>
      </c>
      <c r="G283" s="110" t="s">
        <v>44</v>
      </c>
      <c r="H283" s="110" t="s">
        <v>634</v>
      </c>
      <c r="I283" s="110" t="s">
        <v>963</v>
      </c>
      <c r="J283" s="96" t="s">
        <v>964</v>
      </c>
      <c r="K283" s="96" t="s">
        <v>965</v>
      </c>
      <c r="L283" s="110" t="s">
        <v>57</v>
      </c>
      <c r="M283" s="23"/>
      <c r="N283" s="23"/>
      <c r="O283" s="23"/>
      <c r="P283" s="23"/>
      <c r="Q283" s="23"/>
      <c r="R283" s="23"/>
      <c r="S283" s="93" t="s">
        <v>637</v>
      </c>
      <c r="T283" s="93" t="s">
        <v>637</v>
      </c>
      <c r="U283" s="93" t="s">
        <v>637</v>
      </c>
    </row>
    <row r="284" spans="1:21" ht="57.75" customHeight="1">
      <c r="A284" s="88">
        <f t="shared" si="4"/>
        <v>95</v>
      </c>
      <c r="B284" s="120" t="s">
        <v>88</v>
      </c>
      <c r="C284" s="121" t="s">
        <v>959</v>
      </c>
      <c r="D284" s="121" t="s">
        <v>975</v>
      </c>
      <c r="E284" s="119" t="s">
        <v>976</v>
      </c>
      <c r="F284" s="121" t="s">
        <v>977</v>
      </c>
      <c r="G284" s="122" t="s">
        <v>44</v>
      </c>
      <c r="H284" s="122" t="s">
        <v>634</v>
      </c>
      <c r="I284" s="122" t="s">
        <v>963</v>
      </c>
      <c r="J284" s="119" t="s">
        <v>964</v>
      </c>
      <c r="K284" s="119" t="s">
        <v>965</v>
      </c>
      <c r="L284" s="122" t="s">
        <v>57</v>
      </c>
      <c r="M284" s="23"/>
      <c r="N284" s="23"/>
      <c r="O284" s="23"/>
      <c r="P284" s="23"/>
      <c r="Q284" s="23"/>
      <c r="R284" s="23"/>
      <c r="S284" s="93" t="s">
        <v>637</v>
      </c>
      <c r="T284" s="93" t="s">
        <v>637</v>
      </c>
      <c r="U284" s="93" t="s">
        <v>637</v>
      </c>
    </row>
    <row r="285" spans="1:21" ht="57.75">
      <c r="A285" s="94">
        <f t="shared" si="4"/>
        <v>96</v>
      </c>
      <c r="B285" s="123" t="s">
        <v>297</v>
      </c>
      <c r="C285" s="123" t="s">
        <v>647</v>
      </c>
      <c r="D285" s="123" t="s">
        <v>978</v>
      </c>
      <c r="E285" s="124" t="s">
        <v>979</v>
      </c>
      <c r="F285" s="123" t="s">
        <v>980</v>
      </c>
      <c r="G285" s="123" t="s">
        <v>44</v>
      </c>
      <c r="H285" s="123" t="s">
        <v>634</v>
      </c>
      <c r="I285" s="123" t="s">
        <v>635</v>
      </c>
      <c r="J285" s="123" t="s">
        <v>636</v>
      </c>
      <c r="K285" s="123" t="s">
        <v>636</v>
      </c>
      <c r="L285" s="123" t="s">
        <v>57</v>
      </c>
      <c r="M285" s="125"/>
      <c r="N285" s="23"/>
      <c r="O285" s="23"/>
      <c r="P285" s="23"/>
      <c r="Q285" s="23"/>
      <c r="R285" s="23"/>
      <c r="S285" s="93" t="s">
        <v>637</v>
      </c>
      <c r="T285" s="93" t="s">
        <v>637</v>
      </c>
      <c r="U285" s="93" t="s">
        <v>637</v>
      </c>
    </row>
    <row r="286" spans="1:21" ht="43.5">
      <c r="A286" s="94">
        <f t="shared" si="4"/>
        <v>97</v>
      </c>
      <c r="B286" s="123" t="s">
        <v>66</v>
      </c>
      <c r="C286" s="123" t="s">
        <v>866</v>
      </c>
      <c r="D286" s="123" t="s">
        <v>981</v>
      </c>
      <c r="E286" s="124" t="s">
        <v>982</v>
      </c>
      <c r="F286" s="123" t="s">
        <v>983</v>
      </c>
      <c r="G286" s="123" t="s">
        <v>44</v>
      </c>
      <c r="H286" s="123" t="s">
        <v>634</v>
      </c>
      <c r="I286" s="123" t="s">
        <v>984</v>
      </c>
      <c r="J286" s="123" t="s">
        <v>636</v>
      </c>
      <c r="K286" s="123" t="s">
        <v>636</v>
      </c>
      <c r="L286" s="123" t="s">
        <v>636</v>
      </c>
      <c r="M286" s="126" t="s">
        <v>784</v>
      </c>
      <c r="N286" s="127" t="s">
        <v>891</v>
      </c>
      <c r="O286" s="127" t="s">
        <v>985</v>
      </c>
      <c r="P286" s="128" t="s">
        <v>853</v>
      </c>
      <c r="Q286" s="127" t="s">
        <v>986</v>
      </c>
      <c r="R286" s="127" t="s">
        <v>855</v>
      </c>
      <c r="S286" s="93" t="s">
        <v>637</v>
      </c>
      <c r="T286" s="93" t="s">
        <v>637</v>
      </c>
      <c r="U286" s="93" t="s">
        <v>637</v>
      </c>
    </row>
    <row r="287" spans="1:21" s="132" customFormat="1" ht="43.5">
      <c r="A287" s="94">
        <f t="shared" si="4"/>
        <v>98</v>
      </c>
      <c r="B287" s="123" t="s">
        <v>987</v>
      </c>
      <c r="C287" s="123" t="s">
        <v>647</v>
      </c>
      <c r="D287" s="123" t="s">
        <v>988</v>
      </c>
      <c r="E287" s="124" t="s">
        <v>989</v>
      </c>
      <c r="F287" s="123" t="s">
        <v>990</v>
      </c>
      <c r="G287" s="123" t="s">
        <v>44</v>
      </c>
      <c r="H287" s="123" t="s">
        <v>634</v>
      </c>
      <c r="I287" s="123" t="s">
        <v>635</v>
      </c>
      <c r="J287" s="123" t="s">
        <v>636</v>
      </c>
      <c r="K287" s="123" t="s">
        <v>636</v>
      </c>
      <c r="L287" s="123" t="s">
        <v>636</v>
      </c>
      <c r="M287" s="129"/>
      <c r="N287" s="130"/>
      <c r="O287" s="130"/>
      <c r="P287" s="131"/>
      <c r="Q287" s="130"/>
      <c r="R287" s="130"/>
      <c r="S287" s="93" t="s">
        <v>637</v>
      </c>
      <c r="T287" s="93" t="s">
        <v>637</v>
      </c>
      <c r="U287" s="93" t="s">
        <v>637</v>
      </c>
    </row>
    <row r="288" spans="1:21" s="132" customFormat="1" ht="43.5">
      <c r="A288" s="94">
        <f t="shared" si="4"/>
        <v>99</v>
      </c>
      <c r="B288" s="95" t="s">
        <v>80</v>
      </c>
      <c r="C288" s="123" t="s">
        <v>866</v>
      </c>
      <c r="D288" s="123" t="s">
        <v>991</v>
      </c>
      <c r="E288" s="124" t="s">
        <v>992</v>
      </c>
      <c r="F288" s="123" t="s">
        <v>993</v>
      </c>
      <c r="G288" s="123" t="s">
        <v>44</v>
      </c>
      <c r="H288" s="123" t="s">
        <v>634</v>
      </c>
      <c r="I288" s="123" t="s">
        <v>984</v>
      </c>
      <c r="J288" s="123" t="s">
        <v>636</v>
      </c>
      <c r="K288" s="123" t="s">
        <v>636</v>
      </c>
      <c r="L288" s="123" t="s">
        <v>636</v>
      </c>
      <c r="M288" s="130"/>
      <c r="N288" s="130"/>
      <c r="O288" s="130"/>
      <c r="P288" s="131"/>
      <c r="Q288" s="130"/>
      <c r="R288" s="130"/>
      <c r="S288" s="93" t="s">
        <v>637</v>
      </c>
      <c r="T288" s="93" t="s">
        <v>637</v>
      </c>
      <c r="U288" s="93" t="s">
        <v>637</v>
      </c>
    </row>
    <row r="289" spans="1:21" s="132" customFormat="1" ht="81" customHeight="1">
      <c r="A289" s="94">
        <f t="shared" si="4"/>
        <v>100</v>
      </c>
      <c r="B289" s="89"/>
      <c r="C289" s="133"/>
      <c r="D289" s="131"/>
      <c r="E289" s="114"/>
      <c r="F289" s="133"/>
      <c r="G289" s="134"/>
      <c r="H289" s="134"/>
      <c r="I289" s="131"/>
      <c r="J289" s="134"/>
      <c r="K289" s="134"/>
      <c r="L289" s="134"/>
      <c r="M289" s="130"/>
      <c r="N289" s="130"/>
      <c r="O289" s="130"/>
      <c r="P289" s="131"/>
      <c r="Q289" s="130"/>
      <c r="R289" s="130"/>
      <c r="S289" s="93" t="s">
        <v>637</v>
      </c>
      <c r="T289" s="93" t="s">
        <v>637</v>
      </c>
      <c r="U289" s="93" t="s">
        <v>637</v>
      </c>
    </row>
    <row r="290" spans="1:21" ht="13.5">
      <c r="A290" s="117"/>
      <c r="B290" s="135" t="s">
        <v>994</v>
      </c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87"/>
      <c r="N290" s="87"/>
      <c r="O290" s="87"/>
      <c r="P290" s="87"/>
      <c r="Q290" s="87"/>
      <c r="R290" s="87"/>
      <c r="S290" s="87"/>
      <c r="T290" s="87"/>
      <c r="U290" s="87"/>
    </row>
    <row r="291" spans="1:21" ht="77.25">
      <c r="A291" s="88">
        <f>ROW(A291)-290</f>
        <v>1</v>
      </c>
      <c r="B291" s="30" t="s">
        <v>39</v>
      </c>
      <c r="C291" s="30" t="s">
        <v>995</v>
      </c>
      <c r="D291" s="27" t="s">
        <v>996</v>
      </c>
      <c r="E291" s="25" t="s">
        <v>997</v>
      </c>
      <c r="F291" s="26" t="s">
        <v>998</v>
      </c>
      <c r="G291" s="25" t="s">
        <v>44</v>
      </c>
      <c r="H291" s="25" t="s">
        <v>999</v>
      </c>
      <c r="I291" s="25" t="s">
        <v>1000</v>
      </c>
      <c r="J291" s="25" t="s">
        <v>636</v>
      </c>
      <c r="K291" s="25" t="s">
        <v>636</v>
      </c>
      <c r="L291" s="25" t="s">
        <v>57</v>
      </c>
      <c r="M291" s="23"/>
      <c r="N291" s="23"/>
      <c r="O291" s="23"/>
      <c r="P291" s="23"/>
      <c r="Q291" s="23"/>
      <c r="R291" s="23"/>
      <c r="S291" s="23"/>
      <c r="T291" s="23"/>
      <c r="U291" s="23"/>
    </row>
    <row r="292" spans="1:21" ht="77.25">
      <c r="A292" s="88">
        <f aca="true" t="shared" si="5" ref="A292:A308">ROW(A292)-290</f>
        <v>2</v>
      </c>
      <c r="B292" s="30" t="s">
        <v>352</v>
      </c>
      <c r="C292" s="30" t="s">
        <v>1001</v>
      </c>
      <c r="D292" s="27" t="s">
        <v>1002</v>
      </c>
      <c r="E292" s="25" t="s">
        <v>1003</v>
      </c>
      <c r="F292" s="26" t="s">
        <v>1004</v>
      </c>
      <c r="G292" s="25" t="s">
        <v>44</v>
      </c>
      <c r="H292" s="25" t="s">
        <v>999</v>
      </c>
      <c r="I292" s="25" t="s">
        <v>1000</v>
      </c>
      <c r="J292" s="25" t="s">
        <v>636</v>
      </c>
      <c r="K292" s="25" t="s">
        <v>636</v>
      </c>
      <c r="L292" s="25" t="s">
        <v>57</v>
      </c>
      <c r="M292" s="23"/>
      <c r="N292" s="23"/>
      <c r="O292" s="23"/>
      <c r="P292" s="23"/>
      <c r="Q292" s="23"/>
      <c r="R292" s="23"/>
      <c r="S292" s="23"/>
      <c r="T292" s="23"/>
      <c r="U292" s="23"/>
    </row>
    <row r="293" spans="1:21" ht="77.25">
      <c r="A293" s="88">
        <f t="shared" si="5"/>
        <v>3</v>
      </c>
      <c r="B293" s="30" t="s">
        <v>242</v>
      </c>
      <c r="C293" s="30" t="s">
        <v>1005</v>
      </c>
      <c r="D293" s="27" t="s">
        <v>1006</v>
      </c>
      <c r="E293" s="25" t="s">
        <v>1007</v>
      </c>
      <c r="F293" s="26" t="s">
        <v>1004</v>
      </c>
      <c r="G293" s="25" t="s">
        <v>44</v>
      </c>
      <c r="H293" s="25" t="s">
        <v>999</v>
      </c>
      <c r="I293" s="25" t="s">
        <v>1000</v>
      </c>
      <c r="J293" s="25" t="s">
        <v>636</v>
      </c>
      <c r="K293" s="25" t="s">
        <v>636</v>
      </c>
      <c r="L293" s="25" t="s">
        <v>57</v>
      </c>
      <c r="M293" s="23"/>
      <c r="N293" s="23"/>
      <c r="O293" s="23"/>
      <c r="P293" s="23"/>
      <c r="Q293" s="23"/>
      <c r="R293" s="23"/>
      <c r="S293" s="23"/>
      <c r="T293" s="23"/>
      <c r="U293" s="23"/>
    </row>
    <row r="294" spans="1:21" ht="90.75">
      <c r="A294" s="88">
        <f t="shared" si="5"/>
        <v>4</v>
      </c>
      <c r="B294" s="30" t="s">
        <v>84</v>
      </c>
      <c r="C294" s="137" t="s">
        <v>1008</v>
      </c>
      <c r="D294" s="137" t="s">
        <v>1009</v>
      </c>
      <c r="E294" s="25" t="s">
        <v>1010</v>
      </c>
      <c r="F294" s="137" t="s">
        <v>1011</v>
      </c>
      <c r="G294" s="137" t="s">
        <v>502</v>
      </c>
      <c r="H294" s="137" t="s">
        <v>1012</v>
      </c>
      <c r="I294" s="137" t="s">
        <v>1013</v>
      </c>
      <c r="J294" s="137" t="s">
        <v>636</v>
      </c>
      <c r="K294" s="137" t="s">
        <v>636</v>
      </c>
      <c r="L294" s="137" t="s">
        <v>57</v>
      </c>
      <c r="M294" s="23"/>
      <c r="N294" s="23"/>
      <c r="O294" s="23"/>
      <c r="P294" s="23"/>
      <c r="Q294" s="23"/>
      <c r="R294" s="23"/>
      <c r="S294" s="23"/>
      <c r="T294" s="23"/>
      <c r="U294" s="23"/>
    </row>
    <row r="295" spans="1:21" ht="13.5">
      <c r="A295" s="88">
        <f t="shared" si="5"/>
        <v>5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</row>
    <row r="296" spans="1:21" ht="13.5">
      <c r="A296" s="88">
        <f t="shared" si="5"/>
        <v>6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</row>
    <row r="297" spans="1:21" ht="13.5">
      <c r="A297" s="88">
        <f t="shared" si="5"/>
        <v>7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</row>
    <row r="298" spans="1:21" ht="13.5">
      <c r="A298" s="88">
        <f t="shared" si="5"/>
        <v>8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</row>
    <row r="299" spans="1:21" ht="13.5">
      <c r="A299" s="88">
        <f t="shared" si="5"/>
        <v>9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</row>
    <row r="300" spans="1:21" ht="13.5">
      <c r="A300" s="88">
        <f t="shared" si="5"/>
        <v>10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ht="13.5">
      <c r="A301" s="88">
        <f t="shared" si="5"/>
        <v>11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ht="13.5">
      <c r="A302" s="88">
        <f t="shared" si="5"/>
        <v>12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</row>
    <row r="303" spans="1:21" ht="13.5">
      <c r="A303" s="88">
        <f t="shared" si="5"/>
        <v>13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</row>
    <row r="304" spans="1:21" ht="13.5">
      <c r="A304" s="88">
        <f t="shared" si="5"/>
        <v>14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</row>
    <row r="305" spans="1:21" ht="13.5">
      <c r="A305" s="88">
        <f t="shared" si="5"/>
        <v>15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</row>
    <row r="306" spans="1:21" ht="13.5">
      <c r="A306" s="88">
        <f t="shared" si="5"/>
        <v>16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</row>
    <row r="307" spans="1:21" ht="13.5">
      <c r="A307" s="88">
        <f t="shared" si="5"/>
        <v>17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</row>
    <row r="308" spans="1:21" ht="13.5">
      <c r="A308" s="88">
        <f t="shared" si="5"/>
        <v>18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</row>
    <row r="309" spans="1:21" ht="13.5">
      <c r="A309" s="88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</row>
    <row r="310" spans="1:21" ht="13.5">
      <c r="A310" s="138"/>
      <c r="B310" s="139" t="s">
        <v>1014</v>
      </c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1"/>
    </row>
    <row r="311" spans="1:21" ht="77.25" customHeight="1">
      <c r="A311" s="88">
        <f>ROW(A311)-310</f>
        <v>1</v>
      </c>
      <c r="B311" s="30" t="s">
        <v>39</v>
      </c>
      <c r="C311" s="25" t="s">
        <v>1015</v>
      </c>
      <c r="D311" s="25" t="s">
        <v>1016</v>
      </c>
      <c r="E311" s="25" t="s">
        <v>1017</v>
      </c>
      <c r="F311" s="25" t="s">
        <v>1018</v>
      </c>
      <c r="G311" s="25" t="s">
        <v>44</v>
      </c>
      <c r="H311" s="25" t="s">
        <v>1019</v>
      </c>
      <c r="I311" s="25" t="s">
        <v>1020</v>
      </c>
      <c r="J311" s="25" t="s">
        <v>505</v>
      </c>
      <c r="K311" s="25" t="s">
        <v>1021</v>
      </c>
      <c r="L311" s="25" t="s">
        <v>57</v>
      </c>
      <c r="M311" s="23"/>
      <c r="N311" s="23"/>
      <c r="O311" s="23"/>
      <c r="P311" s="23"/>
      <c r="Q311" s="23"/>
      <c r="R311" s="23"/>
      <c r="S311" s="23"/>
      <c r="T311" s="23"/>
      <c r="U311" s="23"/>
    </row>
    <row r="312" spans="1:21" ht="64.5" customHeight="1">
      <c r="A312" s="88">
        <f aca="true" t="shared" si="6" ref="A312:A356">ROW(A312)-310</f>
        <v>2</v>
      </c>
      <c r="B312" s="30" t="s">
        <v>39</v>
      </c>
      <c r="C312" s="25" t="s">
        <v>1015</v>
      </c>
      <c r="D312" s="25" t="s">
        <v>1022</v>
      </c>
      <c r="E312" s="25" t="s">
        <v>1023</v>
      </c>
      <c r="F312" s="25" t="s">
        <v>1024</v>
      </c>
      <c r="G312" s="25" t="s">
        <v>44</v>
      </c>
      <c r="H312" s="25" t="s">
        <v>1019</v>
      </c>
      <c r="I312" s="25" t="s">
        <v>1025</v>
      </c>
      <c r="J312" s="25" t="s">
        <v>505</v>
      </c>
      <c r="K312" s="25" t="s">
        <v>1021</v>
      </c>
      <c r="L312" s="25" t="s">
        <v>57</v>
      </c>
      <c r="M312" s="23"/>
      <c r="N312" s="23"/>
      <c r="O312" s="23"/>
      <c r="P312" s="23"/>
      <c r="Q312" s="23"/>
      <c r="R312" s="23"/>
      <c r="S312" s="23"/>
      <c r="T312" s="23"/>
      <c r="U312" s="23"/>
    </row>
    <row r="313" spans="1:21" ht="64.5">
      <c r="A313" s="88">
        <f t="shared" si="6"/>
        <v>3</v>
      </c>
      <c r="B313" s="30" t="s">
        <v>39</v>
      </c>
      <c r="C313" s="25" t="s">
        <v>1026</v>
      </c>
      <c r="D313" s="25" t="s">
        <v>1027</v>
      </c>
      <c r="E313" s="25" t="s">
        <v>1028</v>
      </c>
      <c r="F313" s="25" t="s">
        <v>1029</v>
      </c>
      <c r="G313" s="25" t="s">
        <v>44</v>
      </c>
      <c r="H313" s="25" t="s">
        <v>1019</v>
      </c>
      <c r="I313" s="25" t="s">
        <v>1030</v>
      </c>
      <c r="J313" s="25" t="s">
        <v>505</v>
      </c>
      <c r="K313" s="25" t="s">
        <v>1021</v>
      </c>
      <c r="L313" s="25" t="s">
        <v>57</v>
      </c>
      <c r="M313" s="23"/>
      <c r="N313" s="23"/>
      <c r="O313" s="23"/>
      <c r="P313" s="23"/>
      <c r="Q313" s="23"/>
      <c r="R313" s="23"/>
      <c r="S313" s="23"/>
      <c r="T313" s="23"/>
      <c r="U313" s="23"/>
    </row>
    <row r="314" spans="1:21" ht="64.5">
      <c r="A314" s="88">
        <f t="shared" si="6"/>
        <v>4</v>
      </c>
      <c r="B314" s="30" t="s">
        <v>39</v>
      </c>
      <c r="C314" s="25" t="s">
        <v>1026</v>
      </c>
      <c r="D314" s="25" t="s">
        <v>1031</v>
      </c>
      <c r="E314" s="25" t="s">
        <v>1032</v>
      </c>
      <c r="F314" s="25" t="s">
        <v>1033</v>
      </c>
      <c r="G314" s="25" t="s">
        <v>44</v>
      </c>
      <c r="H314" s="25" t="s">
        <v>1019</v>
      </c>
      <c r="I314" s="25" t="s">
        <v>1030</v>
      </c>
      <c r="J314" s="25" t="s">
        <v>112</v>
      </c>
      <c r="K314" s="25" t="s">
        <v>1021</v>
      </c>
      <c r="L314" s="25" t="s">
        <v>57</v>
      </c>
      <c r="M314" s="23"/>
      <c r="N314" s="23"/>
      <c r="O314" s="23"/>
      <c r="P314" s="23"/>
      <c r="Q314" s="23"/>
      <c r="R314" s="23"/>
      <c r="S314" s="23"/>
      <c r="T314" s="23"/>
      <c r="U314" s="23"/>
    </row>
    <row r="315" spans="1:21" ht="64.5">
      <c r="A315" s="88">
        <f t="shared" si="6"/>
        <v>5</v>
      </c>
      <c r="B315" s="30" t="s">
        <v>39</v>
      </c>
      <c r="C315" s="25" t="s">
        <v>1026</v>
      </c>
      <c r="D315" s="25" t="s">
        <v>1034</v>
      </c>
      <c r="E315" s="25" t="s">
        <v>1035</v>
      </c>
      <c r="F315" s="25" t="s">
        <v>1036</v>
      </c>
      <c r="G315" s="25" t="s">
        <v>44</v>
      </c>
      <c r="H315" s="25" t="s">
        <v>1019</v>
      </c>
      <c r="I315" s="25" t="s">
        <v>1030</v>
      </c>
      <c r="J315" s="25" t="s">
        <v>505</v>
      </c>
      <c r="K315" s="25" t="s">
        <v>1037</v>
      </c>
      <c r="L315" s="25" t="s">
        <v>57</v>
      </c>
      <c r="M315" s="23"/>
      <c r="N315" s="23"/>
      <c r="O315" s="23"/>
      <c r="P315" s="23"/>
      <c r="Q315" s="23"/>
      <c r="R315" s="23"/>
      <c r="S315" s="23"/>
      <c r="T315" s="23"/>
      <c r="U315" s="23"/>
    </row>
    <row r="316" spans="1:21" ht="51.75" customHeight="1">
      <c r="A316" s="88">
        <f t="shared" si="6"/>
        <v>6</v>
      </c>
      <c r="B316" s="30" t="s">
        <v>39</v>
      </c>
      <c r="C316" s="25" t="s">
        <v>1038</v>
      </c>
      <c r="D316" s="25" t="s">
        <v>1039</v>
      </c>
      <c r="E316" s="25" t="s">
        <v>1040</v>
      </c>
      <c r="F316" s="25" t="s">
        <v>1041</v>
      </c>
      <c r="G316" s="25" t="s">
        <v>44</v>
      </c>
      <c r="H316" s="25" t="s">
        <v>1019</v>
      </c>
      <c r="I316" s="25" t="s">
        <v>1042</v>
      </c>
      <c r="J316" s="25" t="s">
        <v>505</v>
      </c>
      <c r="K316" s="25" t="s">
        <v>1043</v>
      </c>
      <c r="L316" s="25" t="s">
        <v>57</v>
      </c>
      <c r="M316" s="23"/>
      <c r="N316" s="23"/>
      <c r="O316" s="23"/>
      <c r="P316" s="23"/>
      <c r="Q316" s="23"/>
      <c r="R316" s="23"/>
      <c r="S316" s="23"/>
      <c r="T316" s="23"/>
      <c r="U316" s="23"/>
    </row>
    <row r="317" spans="1:21" ht="51.75">
      <c r="A317" s="88">
        <f t="shared" si="6"/>
        <v>7</v>
      </c>
      <c r="B317" s="30" t="s">
        <v>39</v>
      </c>
      <c r="C317" s="25" t="s">
        <v>1038</v>
      </c>
      <c r="D317" s="25" t="s">
        <v>1044</v>
      </c>
      <c r="E317" s="25" t="s">
        <v>1045</v>
      </c>
      <c r="F317" s="25" t="s">
        <v>1046</v>
      </c>
      <c r="G317" s="25" t="s">
        <v>44</v>
      </c>
      <c r="H317" s="25" t="s">
        <v>1019</v>
      </c>
      <c r="I317" s="25" t="s">
        <v>1042</v>
      </c>
      <c r="J317" s="25" t="s">
        <v>505</v>
      </c>
      <c r="K317" s="25" t="s">
        <v>1043</v>
      </c>
      <c r="L317" s="25" t="s">
        <v>57</v>
      </c>
      <c r="M317" s="23"/>
      <c r="N317" s="23"/>
      <c r="O317" s="23"/>
      <c r="P317" s="23"/>
      <c r="Q317" s="23"/>
      <c r="R317" s="23"/>
      <c r="S317" s="23"/>
      <c r="T317" s="23"/>
      <c r="U317" s="23"/>
    </row>
    <row r="318" spans="1:21" ht="72.75" customHeight="1">
      <c r="A318" s="88">
        <f t="shared" si="6"/>
        <v>8</v>
      </c>
      <c r="B318" s="30" t="s">
        <v>39</v>
      </c>
      <c r="C318" s="25" t="s">
        <v>1038</v>
      </c>
      <c r="D318" s="25" t="s">
        <v>1047</v>
      </c>
      <c r="E318" s="25" t="s">
        <v>1048</v>
      </c>
      <c r="F318" s="25" t="s">
        <v>1049</v>
      </c>
      <c r="G318" s="25" t="s">
        <v>44</v>
      </c>
      <c r="H318" s="25" t="s">
        <v>1019</v>
      </c>
      <c r="I318" s="25" t="s">
        <v>1042</v>
      </c>
      <c r="J318" s="25" t="s">
        <v>1050</v>
      </c>
      <c r="K318" s="25" t="s">
        <v>1043</v>
      </c>
      <c r="L318" s="25" t="s">
        <v>57</v>
      </c>
      <c r="M318" s="23"/>
      <c r="N318" s="23"/>
      <c r="O318" s="23"/>
      <c r="P318" s="23"/>
      <c r="Q318" s="23"/>
      <c r="R318" s="23"/>
      <c r="S318" s="23"/>
      <c r="T318" s="23"/>
      <c r="U318" s="23"/>
    </row>
    <row r="319" spans="1:21" ht="74.25" customHeight="1">
      <c r="A319" s="88">
        <f t="shared" si="6"/>
        <v>9</v>
      </c>
      <c r="B319" s="30" t="s">
        <v>39</v>
      </c>
      <c r="C319" s="25" t="s">
        <v>1051</v>
      </c>
      <c r="D319" s="25" t="s">
        <v>1052</v>
      </c>
      <c r="E319" s="25" t="s">
        <v>1053</v>
      </c>
      <c r="F319" s="25" t="s">
        <v>1054</v>
      </c>
      <c r="G319" s="25" t="s">
        <v>44</v>
      </c>
      <c r="H319" s="25" t="s">
        <v>1019</v>
      </c>
      <c r="I319" s="25" t="s">
        <v>1055</v>
      </c>
      <c r="J319" s="25" t="s">
        <v>505</v>
      </c>
      <c r="K319" s="25" t="s">
        <v>1056</v>
      </c>
      <c r="L319" s="25" t="s">
        <v>57</v>
      </c>
      <c r="M319" s="23"/>
      <c r="N319" s="23"/>
      <c r="O319" s="23"/>
      <c r="P319" s="23"/>
      <c r="Q319" s="23"/>
      <c r="R319" s="23"/>
      <c r="S319" s="23"/>
      <c r="T319" s="23"/>
      <c r="U319" s="23"/>
    </row>
    <row r="320" spans="1:21" ht="64.5" customHeight="1">
      <c r="A320" s="88">
        <f t="shared" si="6"/>
        <v>10</v>
      </c>
      <c r="B320" s="30" t="s">
        <v>39</v>
      </c>
      <c r="C320" s="25" t="s">
        <v>1057</v>
      </c>
      <c r="D320" s="25" t="s">
        <v>1058</v>
      </c>
      <c r="E320" s="25" t="s">
        <v>1059</v>
      </c>
      <c r="F320" s="25" t="s">
        <v>1060</v>
      </c>
      <c r="G320" s="25" t="s">
        <v>44</v>
      </c>
      <c r="H320" s="25" t="s">
        <v>1019</v>
      </c>
      <c r="I320" s="25" t="s">
        <v>1061</v>
      </c>
      <c r="J320" s="25" t="s">
        <v>505</v>
      </c>
      <c r="K320" s="25" t="s">
        <v>505</v>
      </c>
      <c r="L320" s="25" t="s">
        <v>57</v>
      </c>
      <c r="M320" s="23"/>
      <c r="N320" s="23"/>
      <c r="O320" s="23"/>
      <c r="P320" s="23"/>
      <c r="Q320" s="23"/>
      <c r="R320" s="23"/>
      <c r="S320" s="23"/>
      <c r="T320" s="23"/>
      <c r="U320" s="23"/>
    </row>
    <row r="321" spans="1:21" ht="119.25" customHeight="1">
      <c r="A321" s="88">
        <f t="shared" si="6"/>
        <v>11</v>
      </c>
      <c r="B321" s="30" t="s">
        <v>39</v>
      </c>
      <c r="C321" s="25" t="s">
        <v>399</v>
      </c>
      <c r="D321" s="25" t="s">
        <v>1062</v>
      </c>
      <c r="E321" s="25" t="s">
        <v>1063</v>
      </c>
      <c r="F321" s="25" t="s">
        <v>1064</v>
      </c>
      <c r="G321" s="25" t="s">
        <v>44</v>
      </c>
      <c r="H321" s="25" t="s">
        <v>1019</v>
      </c>
      <c r="I321" s="25" t="s">
        <v>1065</v>
      </c>
      <c r="J321" s="25" t="s">
        <v>388</v>
      </c>
      <c r="K321" s="25" t="s">
        <v>1066</v>
      </c>
      <c r="L321" s="25" t="s">
        <v>57</v>
      </c>
      <c r="M321" s="23"/>
      <c r="N321" s="23"/>
      <c r="O321" s="23"/>
      <c r="P321" s="23"/>
      <c r="Q321" s="23"/>
      <c r="R321" s="23"/>
      <c r="S321" s="23"/>
      <c r="T321" s="23"/>
      <c r="U321" s="23"/>
    </row>
    <row r="322" spans="1:21" ht="64.5">
      <c r="A322" s="88">
        <f t="shared" si="6"/>
        <v>12</v>
      </c>
      <c r="B322" s="30" t="s">
        <v>39</v>
      </c>
      <c r="C322" s="25" t="s">
        <v>399</v>
      </c>
      <c r="D322" s="25" t="s">
        <v>1067</v>
      </c>
      <c r="E322" s="25" t="s">
        <v>1068</v>
      </c>
      <c r="F322" s="25" t="s">
        <v>1069</v>
      </c>
      <c r="G322" s="25" t="s">
        <v>44</v>
      </c>
      <c r="H322" s="25" t="s">
        <v>1019</v>
      </c>
      <c r="I322" s="25" t="s">
        <v>1065</v>
      </c>
      <c r="J322" s="25" t="s">
        <v>388</v>
      </c>
      <c r="K322" s="25" t="s">
        <v>1066</v>
      </c>
      <c r="L322" s="25" t="s">
        <v>57</v>
      </c>
      <c r="M322" s="23"/>
      <c r="N322" s="23"/>
      <c r="O322" s="23"/>
      <c r="P322" s="23"/>
      <c r="Q322" s="23"/>
      <c r="R322" s="23"/>
      <c r="S322" s="23"/>
      <c r="T322" s="23"/>
      <c r="U322" s="23"/>
    </row>
    <row r="323" spans="1:21" ht="64.5">
      <c r="A323" s="88">
        <f t="shared" si="6"/>
        <v>13</v>
      </c>
      <c r="B323" s="30" t="s">
        <v>84</v>
      </c>
      <c r="C323" s="25" t="s">
        <v>399</v>
      </c>
      <c r="D323" s="25" t="s">
        <v>1070</v>
      </c>
      <c r="E323" s="25" t="s">
        <v>1071</v>
      </c>
      <c r="F323" s="25" t="s">
        <v>1072</v>
      </c>
      <c r="G323" s="25" t="s">
        <v>44</v>
      </c>
      <c r="H323" s="25" t="s">
        <v>1019</v>
      </c>
      <c r="I323" s="25" t="s">
        <v>1065</v>
      </c>
      <c r="J323" s="25" t="s">
        <v>388</v>
      </c>
      <c r="K323" s="25" t="s">
        <v>1066</v>
      </c>
      <c r="L323" s="25" t="s">
        <v>57</v>
      </c>
      <c r="M323" s="23"/>
      <c r="N323" s="23"/>
      <c r="O323" s="23"/>
      <c r="P323" s="23"/>
      <c r="Q323" s="23"/>
      <c r="R323" s="23"/>
      <c r="S323" s="23"/>
      <c r="T323" s="23"/>
      <c r="U323" s="23"/>
    </row>
    <row r="324" spans="1:21" ht="128.25">
      <c r="A324" s="88">
        <f t="shared" si="6"/>
        <v>14</v>
      </c>
      <c r="B324" s="30" t="s">
        <v>629</v>
      </c>
      <c r="C324" s="25" t="s">
        <v>1073</v>
      </c>
      <c r="D324" s="25" t="s">
        <v>1074</v>
      </c>
      <c r="E324" s="25" t="s">
        <v>1075</v>
      </c>
      <c r="F324" s="25" t="s">
        <v>1076</v>
      </c>
      <c r="G324" s="25" t="s">
        <v>44</v>
      </c>
      <c r="H324" s="25" t="s">
        <v>1019</v>
      </c>
      <c r="I324" s="25" t="s">
        <v>1077</v>
      </c>
      <c r="J324" s="25" t="s">
        <v>1078</v>
      </c>
      <c r="K324" s="25" t="s">
        <v>1043</v>
      </c>
      <c r="L324" s="25" t="s">
        <v>57</v>
      </c>
      <c r="M324" s="23"/>
      <c r="N324" s="23"/>
      <c r="O324" s="23"/>
      <c r="P324" s="23"/>
      <c r="Q324" s="23"/>
      <c r="R324" s="23"/>
      <c r="S324" s="23"/>
      <c r="T324" s="23"/>
      <c r="U324" s="23"/>
    </row>
    <row r="325" spans="1:21" ht="128.25">
      <c r="A325" s="88">
        <f t="shared" si="6"/>
        <v>15</v>
      </c>
      <c r="B325" s="30" t="s">
        <v>39</v>
      </c>
      <c r="C325" s="25" t="s">
        <v>1038</v>
      </c>
      <c r="D325" s="25" t="s">
        <v>1079</v>
      </c>
      <c r="E325" s="25" t="s">
        <v>1080</v>
      </c>
      <c r="F325" s="25" t="s">
        <v>1081</v>
      </c>
      <c r="G325" s="25" t="s">
        <v>44</v>
      </c>
      <c r="H325" s="25" t="s">
        <v>1019</v>
      </c>
      <c r="I325" s="25" t="s">
        <v>1082</v>
      </c>
      <c r="J325" s="25" t="s">
        <v>505</v>
      </c>
      <c r="K325" s="25" t="s">
        <v>1043</v>
      </c>
      <c r="L325" s="25" t="s">
        <v>57</v>
      </c>
      <c r="M325" s="23"/>
      <c r="N325" s="23"/>
      <c r="O325" s="23"/>
      <c r="P325" s="23"/>
      <c r="Q325" s="23"/>
      <c r="R325" s="23"/>
      <c r="S325" s="23"/>
      <c r="T325" s="23"/>
      <c r="U325" s="23"/>
    </row>
    <row r="326" spans="1:21" ht="64.5">
      <c r="A326" s="88">
        <f t="shared" si="6"/>
        <v>16</v>
      </c>
      <c r="B326" s="30" t="s">
        <v>88</v>
      </c>
      <c r="C326" s="25" t="s">
        <v>399</v>
      </c>
      <c r="D326" s="25" t="s">
        <v>1083</v>
      </c>
      <c r="E326" s="25" t="s">
        <v>1084</v>
      </c>
      <c r="F326" s="25" t="s">
        <v>1085</v>
      </c>
      <c r="G326" s="25" t="s">
        <v>44</v>
      </c>
      <c r="H326" s="25" t="s">
        <v>1019</v>
      </c>
      <c r="I326" s="25" t="s">
        <v>1065</v>
      </c>
      <c r="J326" s="25" t="s">
        <v>388</v>
      </c>
      <c r="K326" s="25" t="s">
        <v>1066</v>
      </c>
      <c r="L326" s="25" t="s">
        <v>57</v>
      </c>
      <c r="M326" s="23"/>
      <c r="N326" s="23"/>
      <c r="O326" s="23"/>
      <c r="P326" s="23"/>
      <c r="Q326" s="23"/>
      <c r="R326" s="23"/>
      <c r="S326" s="23"/>
      <c r="T326" s="23"/>
      <c r="U326" s="23"/>
    </row>
    <row r="327" spans="1:21" ht="90">
      <c r="A327" s="88">
        <f t="shared" si="6"/>
        <v>17</v>
      </c>
      <c r="B327" s="30" t="s">
        <v>664</v>
      </c>
      <c r="C327" s="25" t="s">
        <v>1086</v>
      </c>
      <c r="D327" s="25" t="s">
        <v>1087</v>
      </c>
      <c r="E327" s="25" t="s">
        <v>1088</v>
      </c>
      <c r="F327" s="25" t="s">
        <v>1089</v>
      </c>
      <c r="G327" s="25" t="s">
        <v>442</v>
      </c>
      <c r="H327" s="25" t="s">
        <v>1090</v>
      </c>
      <c r="I327" s="25" t="s">
        <v>1091</v>
      </c>
      <c r="J327" s="25" t="s">
        <v>505</v>
      </c>
      <c r="K327" s="25" t="s">
        <v>1092</v>
      </c>
      <c r="L327" s="25" t="s">
        <v>57</v>
      </c>
      <c r="M327" s="23"/>
      <c r="N327" s="23"/>
      <c r="O327" s="23"/>
      <c r="P327" s="23"/>
      <c r="Q327" s="23"/>
      <c r="R327" s="23"/>
      <c r="S327" s="23"/>
      <c r="T327" s="23"/>
      <c r="U327" s="23"/>
    </row>
    <row r="328" spans="1:21" ht="51.75">
      <c r="A328" s="88">
        <f t="shared" si="6"/>
        <v>18</v>
      </c>
      <c r="B328" s="30" t="s">
        <v>352</v>
      </c>
      <c r="C328" s="25" t="s">
        <v>1093</v>
      </c>
      <c r="D328" s="25" t="s">
        <v>1094</v>
      </c>
      <c r="E328" s="25" t="s">
        <v>1095</v>
      </c>
      <c r="F328" s="25" t="s">
        <v>1096</v>
      </c>
      <c r="G328" s="25" t="s">
        <v>44</v>
      </c>
      <c r="H328" s="25" t="s">
        <v>1097</v>
      </c>
      <c r="I328" s="25" t="s">
        <v>1098</v>
      </c>
      <c r="J328" s="25" t="s">
        <v>1099</v>
      </c>
      <c r="K328" s="25" t="s">
        <v>505</v>
      </c>
      <c r="L328" s="25" t="s">
        <v>237</v>
      </c>
      <c r="M328" s="23"/>
      <c r="N328" s="23"/>
      <c r="O328" s="23"/>
      <c r="P328" s="23"/>
      <c r="Q328" s="23"/>
      <c r="R328" s="23"/>
      <c r="S328" s="23"/>
      <c r="T328" s="23"/>
      <c r="U328" s="23"/>
    </row>
    <row r="329" spans="1:21" ht="64.5">
      <c r="A329" s="88">
        <f t="shared" si="6"/>
        <v>19</v>
      </c>
      <c r="B329" s="30" t="s">
        <v>437</v>
      </c>
      <c r="C329" s="19" t="s">
        <v>1100</v>
      </c>
      <c r="D329" s="27" t="s">
        <v>1101</v>
      </c>
      <c r="E329" s="25" t="s">
        <v>1102</v>
      </c>
      <c r="F329" s="26" t="s">
        <v>1103</v>
      </c>
      <c r="G329" s="25" t="s">
        <v>502</v>
      </c>
      <c r="H329" s="25" t="s">
        <v>1104</v>
      </c>
      <c r="I329" s="25" t="s">
        <v>1105</v>
      </c>
      <c r="J329" s="25" t="s">
        <v>1106</v>
      </c>
      <c r="K329" s="25" t="s">
        <v>445</v>
      </c>
      <c r="L329" s="25" t="s">
        <v>57</v>
      </c>
      <c r="M329" s="23"/>
      <c r="N329" s="23"/>
      <c r="O329" s="23"/>
      <c r="P329" s="23"/>
      <c r="Q329" s="23"/>
      <c r="R329" s="23"/>
      <c r="S329" s="23"/>
      <c r="T329" s="23"/>
      <c r="U329" s="23"/>
    </row>
    <row r="330" spans="1:21" ht="78" customHeight="1">
      <c r="A330" s="88">
        <f t="shared" si="6"/>
        <v>20</v>
      </c>
      <c r="B330" s="30" t="s">
        <v>437</v>
      </c>
      <c r="C330" s="30" t="s">
        <v>1107</v>
      </c>
      <c r="D330" s="27" t="s">
        <v>1108</v>
      </c>
      <c r="E330" s="25" t="s">
        <v>1109</v>
      </c>
      <c r="F330" s="26" t="s">
        <v>1110</v>
      </c>
      <c r="G330" s="25" t="s">
        <v>502</v>
      </c>
      <c r="H330" s="25" t="s">
        <v>1104</v>
      </c>
      <c r="I330" s="25" t="s">
        <v>1105</v>
      </c>
      <c r="J330" s="25" t="s">
        <v>1106</v>
      </c>
      <c r="K330" s="25" t="s">
        <v>445</v>
      </c>
      <c r="L330" s="25" t="s">
        <v>57</v>
      </c>
      <c r="M330" s="23"/>
      <c r="N330" s="23"/>
      <c r="O330" s="23"/>
      <c r="P330" s="23"/>
      <c r="Q330" s="23"/>
      <c r="R330" s="23"/>
      <c r="S330" s="23"/>
      <c r="T330" s="23"/>
      <c r="U330" s="23"/>
    </row>
    <row r="331" spans="1:21" ht="65.25" customHeight="1">
      <c r="A331" s="88">
        <f t="shared" si="6"/>
        <v>21</v>
      </c>
      <c r="B331" s="30" t="s">
        <v>311</v>
      </c>
      <c r="C331" s="30" t="s">
        <v>1111</v>
      </c>
      <c r="D331" s="27" t="s">
        <v>1112</v>
      </c>
      <c r="E331" s="25" t="s">
        <v>1113</v>
      </c>
      <c r="F331" s="26" t="s">
        <v>1114</v>
      </c>
      <c r="G331" s="25" t="s">
        <v>1115</v>
      </c>
      <c r="H331" s="25" t="s">
        <v>1116</v>
      </c>
      <c r="I331" s="25" t="s">
        <v>1117</v>
      </c>
      <c r="J331" s="25" t="s">
        <v>1118</v>
      </c>
      <c r="K331" s="25" t="s">
        <v>1119</v>
      </c>
      <c r="L331" s="25" t="s">
        <v>57</v>
      </c>
      <c r="M331" s="23"/>
      <c r="N331" s="23"/>
      <c r="O331" s="23"/>
      <c r="P331" s="23"/>
      <c r="Q331" s="23"/>
      <c r="R331" s="23"/>
      <c r="S331" s="23"/>
      <c r="T331" s="23"/>
      <c r="U331" s="23"/>
    </row>
    <row r="332" spans="1:21" ht="84.75" customHeight="1">
      <c r="A332" s="88">
        <f t="shared" si="6"/>
        <v>22</v>
      </c>
      <c r="B332" s="30" t="s">
        <v>311</v>
      </c>
      <c r="C332" s="30" t="s">
        <v>1111</v>
      </c>
      <c r="D332" s="27" t="s">
        <v>1120</v>
      </c>
      <c r="E332" s="25" t="s">
        <v>1121</v>
      </c>
      <c r="F332" s="26" t="s">
        <v>1122</v>
      </c>
      <c r="G332" s="25" t="s">
        <v>442</v>
      </c>
      <c r="H332" s="25" t="s">
        <v>1116</v>
      </c>
      <c r="I332" s="25" t="s">
        <v>1123</v>
      </c>
      <c r="J332" s="25" t="s">
        <v>1124</v>
      </c>
      <c r="K332" s="25" t="s">
        <v>445</v>
      </c>
      <c r="L332" s="25" t="s">
        <v>57</v>
      </c>
      <c r="M332" s="23"/>
      <c r="N332" s="23"/>
      <c r="O332" s="23"/>
      <c r="P332" s="23"/>
      <c r="Q332" s="23"/>
      <c r="R332" s="23"/>
      <c r="S332" s="23"/>
      <c r="T332" s="23"/>
      <c r="U332" s="23"/>
    </row>
    <row r="333" spans="1:21" ht="138" customHeight="1">
      <c r="A333" s="88">
        <f t="shared" si="6"/>
        <v>23</v>
      </c>
      <c r="B333" s="30" t="s">
        <v>84</v>
      </c>
      <c r="C333" s="30" t="s">
        <v>1111</v>
      </c>
      <c r="D333" s="137" t="s">
        <v>1125</v>
      </c>
      <c r="E333" s="31" t="s">
        <v>1126</v>
      </c>
      <c r="F333" s="137" t="s">
        <v>1127</v>
      </c>
      <c r="G333" s="137" t="s">
        <v>502</v>
      </c>
      <c r="H333" s="137" t="s">
        <v>1128</v>
      </c>
      <c r="I333" s="137" t="s">
        <v>1129</v>
      </c>
      <c r="J333" s="137" t="s">
        <v>1130</v>
      </c>
      <c r="K333" s="137" t="s">
        <v>1131</v>
      </c>
      <c r="L333" s="25" t="s">
        <v>57</v>
      </c>
      <c r="M333" s="23"/>
      <c r="N333" s="23"/>
      <c r="O333" s="23"/>
      <c r="P333" s="23"/>
      <c r="Q333" s="23"/>
      <c r="R333" s="23"/>
      <c r="S333" s="23"/>
      <c r="T333" s="23"/>
      <c r="U333" s="23"/>
    </row>
    <row r="334" spans="1:21" ht="102" customHeight="1">
      <c r="A334" s="88">
        <f t="shared" si="6"/>
        <v>24</v>
      </c>
      <c r="B334" s="142" t="s">
        <v>84</v>
      </c>
      <c r="C334" s="142" t="s">
        <v>1111</v>
      </c>
      <c r="D334" s="99" t="s">
        <v>1125</v>
      </c>
      <c r="E334" s="143" t="s">
        <v>1132</v>
      </c>
      <c r="F334" s="99" t="s">
        <v>1133</v>
      </c>
      <c r="G334" s="99" t="s">
        <v>502</v>
      </c>
      <c r="H334" s="99" t="s">
        <v>1128</v>
      </c>
      <c r="I334" s="99" t="s">
        <v>1134</v>
      </c>
      <c r="J334" s="99" t="s">
        <v>1130</v>
      </c>
      <c r="K334" s="99" t="s">
        <v>1135</v>
      </c>
      <c r="L334" s="143" t="s">
        <v>57</v>
      </c>
      <c r="M334" s="23"/>
      <c r="N334" s="23"/>
      <c r="O334" s="23"/>
      <c r="P334" s="23"/>
      <c r="Q334" s="23"/>
      <c r="R334" s="23"/>
      <c r="S334" s="23"/>
      <c r="T334" s="23"/>
      <c r="U334" s="23"/>
    </row>
    <row r="335" spans="1:21" ht="168.75">
      <c r="A335" s="88">
        <f t="shared" si="6"/>
        <v>25</v>
      </c>
      <c r="B335" s="30" t="s">
        <v>84</v>
      </c>
      <c r="C335" s="30" t="s">
        <v>1111</v>
      </c>
      <c r="D335" s="137" t="s">
        <v>1136</v>
      </c>
      <c r="E335" s="31" t="s">
        <v>1137</v>
      </c>
      <c r="F335" s="137" t="s">
        <v>1138</v>
      </c>
      <c r="G335" s="137" t="s">
        <v>502</v>
      </c>
      <c r="H335" s="137" t="s">
        <v>1128</v>
      </c>
      <c r="I335" s="137" t="s">
        <v>1129</v>
      </c>
      <c r="J335" s="137" t="s">
        <v>1130</v>
      </c>
      <c r="K335" s="137" t="s">
        <v>1139</v>
      </c>
      <c r="L335" s="25" t="s">
        <v>57</v>
      </c>
      <c r="M335" s="23"/>
      <c r="N335" s="23"/>
      <c r="O335" s="23"/>
      <c r="P335" s="23"/>
      <c r="Q335" s="23"/>
      <c r="R335" s="23"/>
      <c r="S335" s="23"/>
      <c r="T335" s="23"/>
      <c r="U335" s="23"/>
    </row>
    <row r="336" spans="1:21" ht="102">
      <c r="A336" s="88">
        <f t="shared" si="6"/>
        <v>26</v>
      </c>
      <c r="B336" s="30" t="s">
        <v>84</v>
      </c>
      <c r="C336" s="30" t="s">
        <v>1111</v>
      </c>
      <c r="D336" s="137" t="s">
        <v>1140</v>
      </c>
      <c r="E336" s="31" t="s">
        <v>1141</v>
      </c>
      <c r="F336" s="137" t="s">
        <v>1142</v>
      </c>
      <c r="G336" s="137" t="s">
        <v>502</v>
      </c>
      <c r="H336" s="137" t="s">
        <v>1128</v>
      </c>
      <c r="I336" s="137" t="s">
        <v>1129</v>
      </c>
      <c r="J336" s="137" t="s">
        <v>1130</v>
      </c>
      <c r="K336" s="137" t="s">
        <v>1143</v>
      </c>
      <c r="L336" s="25" t="s">
        <v>57</v>
      </c>
      <c r="M336" s="23"/>
      <c r="N336" s="23"/>
      <c r="O336" s="23"/>
      <c r="P336" s="23"/>
      <c r="Q336" s="23"/>
      <c r="R336" s="23"/>
      <c r="S336" s="23"/>
      <c r="T336" s="23"/>
      <c r="U336" s="23"/>
    </row>
    <row r="337" spans="1:21" ht="128.25" customHeight="1">
      <c r="A337" s="94">
        <f t="shared" si="6"/>
        <v>27</v>
      </c>
      <c r="B337" s="142" t="s">
        <v>84</v>
      </c>
      <c r="C337" s="142" t="s">
        <v>1111</v>
      </c>
      <c r="D337" s="99" t="s">
        <v>1144</v>
      </c>
      <c r="E337" s="143" t="s">
        <v>1145</v>
      </c>
      <c r="F337" s="99" t="s">
        <v>1146</v>
      </c>
      <c r="G337" s="99" t="s">
        <v>502</v>
      </c>
      <c r="H337" s="99" t="s">
        <v>1128</v>
      </c>
      <c r="I337" s="99" t="s">
        <v>1147</v>
      </c>
      <c r="J337" s="99" t="s">
        <v>1130</v>
      </c>
      <c r="K337" s="99" t="s">
        <v>636</v>
      </c>
      <c r="L337" s="143" t="s">
        <v>57</v>
      </c>
      <c r="M337" s="23"/>
      <c r="N337" s="23"/>
      <c r="O337" s="23"/>
      <c r="P337" s="23"/>
      <c r="Q337" s="23"/>
      <c r="R337" s="23"/>
      <c r="S337" s="23"/>
      <c r="T337" s="23"/>
      <c r="U337" s="23"/>
    </row>
    <row r="338" spans="1:21" ht="102">
      <c r="A338" s="94">
        <f t="shared" si="6"/>
        <v>28</v>
      </c>
      <c r="B338" s="142" t="s">
        <v>84</v>
      </c>
      <c r="C338" s="142" t="s">
        <v>1111</v>
      </c>
      <c r="D338" s="99" t="s">
        <v>1148</v>
      </c>
      <c r="E338" s="143" t="s">
        <v>1149</v>
      </c>
      <c r="F338" s="99" t="s">
        <v>1150</v>
      </c>
      <c r="G338" s="99" t="s">
        <v>502</v>
      </c>
      <c r="H338" s="99" t="s">
        <v>1128</v>
      </c>
      <c r="I338" s="99" t="s">
        <v>1129</v>
      </c>
      <c r="J338" s="99" t="s">
        <v>1130</v>
      </c>
      <c r="K338" s="99" t="s">
        <v>1151</v>
      </c>
      <c r="L338" s="143" t="s">
        <v>57</v>
      </c>
      <c r="M338" s="23"/>
      <c r="N338" s="23"/>
      <c r="O338" s="23"/>
      <c r="P338" s="23"/>
      <c r="Q338" s="23"/>
      <c r="R338" s="23"/>
      <c r="S338" s="23"/>
      <c r="T338" s="23"/>
      <c r="U338" s="23"/>
    </row>
    <row r="339" spans="1:21" ht="102">
      <c r="A339" s="88">
        <f t="shared" si="6"/>
        <v>29</v>
      </c>
      <c r="B339" s="30" t="s">
        <v>84</v>
      </c>
      <c r="C339" s="30" t="s">
        <v>1111</v>
      </c>
      <c r="D339" s="137" t="s">
        <v>1152</v>
      </c>
      <c r="E339" s="31" t="s">
        <v>1153</v>
      </c>
      <c r="F339" s="137" t="s">
        <v>1154</v>
      </c>
      <c r="G339" s="137" t="s">
        <v>502</v>
      </c>
      <c r="H339" s="137" t="s">
        <v>1128</v>
      </c>
      <c r="I339" s="137" t="s">
        <v>1129</v>
      </c>
      <c r="J339" s="137" t="s">
        <v>1130</v>
      </c>
      <c r="K339" s="137" t="s">
        <v>1155</v>
      </c>
      <c r="L339" s="25" t="s">
        <v>57</v>
      </c>
      <c r="M339" s="23"/>
      <c r="N339" s="23"/>
      <c r="O339" s="23"/>
      <c r="P339" s="23"/>
      <c r="Q339" s="23"/>
      <c r="R339" s="23"/>
      <c r="S339" s="23"/>
      <c r="T339" s="23"/>
      <c r="U339" s="23"/>
    </row>
    <row r="340" spans="1:21" ht="135.75">
      <c r="A340" s="88">
        <f t="shared" si="6"/>
        <v>30</v>
      </c>
      <c r="B340" s="30" t="s">
        <v>84</v>
      </c>
      <c r="C340" s="30" t="s">
        <v>1111</v>
      </c>
      <c r="D340" s="137" t="s">
        <v>1156</v>
      </c>
      <c r="E340" s="31" t="s">
        <v>1157</v>
      </c>
      <c r="F340" s="137" t="s">
        <v>1158</v>
      </c>
      <c r="G340" s="137" t="s">
        <v>502</v>
      </c>
      <c r="H340" s="137" t="s">
        <v>1128</v>
      </c>
      <c r="I340" s="137" t="s">
        <v>1159</v>
      </c>
      <c r="J340" s="137" t="s">
        <v>1118</v>
      </c>
      <c r="K340" s="137" t="s">
        <v>1160</v>
      </c>
      <c r="L340" s="25" t="s">
        <v>57</v>
      </c>
      <c r="M340" s="23"/>
      <c r="N340" s="23"/>
      <c r="O340" s="23"/>
      <c r="P340" s="23"/>
      <c r="Q340" s="23"/>
      <c r="R340" s="23"/>
      <c r="S340" s="23"/>
      <c r="T340" s="23"/>
      <c r="U340" s="23"/>
    </row>
    <row r="341" spans="1:21" ht="68.25">
      <c r="A341" s="94">
        <f t="shared" si="6"/>
        <v>31</v>
      </c>
      <c r="B341" s="142" t="s">
        <v>84</v>
      </c>
      <c r="C341" s="142" t="s">
        <v>1111</v>
      </c>
      <c r="D341" s="99" t="s">
        <v>1161</v>
      </c>
      <c r="E341" s="143" t="s">
        <v>1162</v>
      </c>
      <c r="F341" s="99" t="s">
        <v>1163</v>
      </c>
      <c r="G341" s="99" t="s">
        <v>502</v>
      </c>
      <c r="H341" s="99" t="s">
        <v>1128</v>
      </c>
      <c r="I341" s="99" t="s">
        <v>1164</v>
      </c>
      <c r="J341" s="99" t="s">
        <v>1118</v>
      </c>
      <c r="K341" s="99" t="s">
        <v>1165</v>
      </c>
      <c r="L341" s="143" t="s">
        <v>57</v>
      </c>
      <c r="M341" s="23"/>
      <c r="N341" s="23"/>
      <c r="O341" s="23"/>
      <c r="P341" s="23"/>
      <c r="Q341" s="23"/>
      <c r="R341" s="23"/>
      <c r="S341" s="23"/>
      <c r="T341" s="23"/>
      <c r="U341" s="23"/>
    </row>
    <row r="342" spans="1:21" ht="68.25">
      <c r="A342" s="88">
        <f t="shared" si="6"/>
        <v>32</v>
      </c>
      <c r="B342" s="30" t="s">
        <v>84</v>
      </c>
      <c r="C342" s="30" t="s">
        <v>1111</v>
      </c>
      <c r="D342" s="137" t="s">
        <v>1140</v>
      </c>
      <c r="E342" s="31" t="s">
        <v>1166</v>
      </c>
      <c r="F342" s="137" t="s">
        <v>1167</v>
      </c>
      <c r="G342" s="137" t="s">
        <v>502</v>
      </c>
      <c r="H342" s="137" t="s">
        <v>1128</v>
      </c>
      <c r="I342" s="137" t="s">
        <v>1168</v>
      </c>
      <c r="J342" s="137" t="s">
        <v>112</v>
      </c>
      <c r="K342" s="137" t="s">
        <v>1169</v>
      </c>
      <c r="L342" s="25" t="s">
        <v>57</v>
      </c>
      <c r="M342" s="23"/>
      <c r="N342" s="23"/>
      <c r="O342" s="23"/>
      <c r="P342" s="23"/>
      <c r="Q342" s="23"/>
      <c r="R342" s="23"/>
      <c r="S342" s="23"/>
      <c r="T342" s="23"/>
      <c r="U342" s="23"/>
    </row>
    <row r="343" spans="1:21" ht="68.25">
      <c r="A343" s="88">
        <f t="shared" si="6"/>
        <v>33</v>
      </c>
      <c r="B343" s="30" t="s">
        <v>84</v>
      </c>
      <c r="C343" s="30" t="s">
        <v>1111</v>
      </c>
      <c r="D343" s="137" t="s">
        <v>1170</v>
      </c>
      <c r="E343" s="31" t="s">
        <v>1171</v>
      </c>
      <c r="F343" s="137" t="s">
        <v>1172</v>
      </c>
      <c r="G343" s="137" t="s">
        <v>502</v>
      </c>
      <c r="H343" s="137" t="s">
        <v>1128</v>
      </c>
      <c r="I343" s="137" t="s">
        <v>1173</v>
      </c>
      <c r="J343" s="137" t="s">
        <v>1118</v>
      </c>
      <c r="K343" s="137" t="s">
        <v>1169</v>
      </c>
      <c r="L343" s="25" t="s">
        <v>57</v>
      </c>
      <c r="M343" s="23"/>
      <c r="N343" s="23"/>
      <c r="O343" s="23"/>
      <c r="P343" s="23"/>
      <c r="Q343" s="23"/>
      <c r="R343" s="23"/>
      <c r="S343" s="23"/>
      <c r="T343" s="23"/>
      <c r="U343" s="23"/>
    </row>
    <row r="344" spans="1:21" ht="68.25">
      <c r="A344" s="94">
        <f t="shared" si="6"/>
        <v>34</v>
      </c>
      <c r="B344" s="142" t="s">
        <v>84</v>
      </c>
      <c r="C344" s="142" t="s">
        <v>1111</v>
      </c>
      <c r="D344" s="99" t="s">
        <v>1174</v>
      </c>
      <c r="E344" s="143" t="s">
        <v>1175</v>
      </c>
      <c r="F344" s="99" t="s">
        <v>1176</v>
      </c>
      <c r="G344" s="99" t="s">
        <v>502</v>
      </c>
      <c r="H344" s="99" t="s">
        <v>1128</v>
      </c>
      <c r="I344" s="99" t="s">
        <v>1177</v>
      </c>
      <c r="J344" s="99" t="s">
        <v>1178</v>
      </c>
      <c r="K344" s="99" t="s">
        <v>1179</v>
      </c>
      <c r="L344" s="143" t="s">
        <v>57</v>
      </c>
      <c r="M344" s="23"/>
      <c r="N344" s="23"/>
      <c r="O344" s="23"/>
      <c r="P344" s="23"/>
      <c r="Q344" s="23"/>
      <c r="R344" s="23"/>
      <c r="S344" s="23"/>
      <c r="T344" s="23"/>
      <c r="U344" s="23"/>
    </row>
    <row r="345" spans="1:21" ht="68.25">
      <c r="A345" s="88">
        <f t="shared" si="6"/>
        <v>35</v>
      </c>
      <c r="B345" s="30" t="s">
        <v>84</v>
      </c>
      <c r="C345" s="30" t="s">
        <v>1111</v>
      </c>
      <c r="D345" s="137" t="s">
        <v>1180</v>
      </c>
      <c r="E345" s="31" t="s">
        <v>1181</v>
      </c>
      <c r="F345" s="137" t="s">
        <v>1182</v>
      </c>
      <c r="G345" s="137" t="s">
        <v>502</v>
      </c>
      <c r="H345" s="137" t="s">
        <v>1128</v>
      </c>
      <c r="I345" s="137" t="s">
        <v>1177</v>
      </c>
      <c r="J345" s="137" t="s">
        <v>1183</v>
      </c>
      <c r="K345" s="137" t="s">
        <v>1179</v>
      </c>
      <c r="L345" s="25" t="s">
        <v>57</v>
      </c>
      <c r="M345" s="23"/>
      <c r="N345" s="23"/>
      <c r="O345" s="23"/>
      <c r="P345" s="23"/>
      <c r="Q345" s="23"/>
      <c r="R345" s="23"/>
      <c r="S345" s="23"/>
      <c r="T345" s="23"/>
      <c r="U345" s="23"/>
    </row>
    <row r="346" spans="1:21" ht="68.25">
      <c r="A346" s="94">
        <f t="shared" si="6"/>
        <v>36</v>
      </c>
      <c r="B346" s="142" t="s">
        <v>84</v>
      </c>
      <c r="C346" s="142" t="s">
        <v>1111</v>
      </c>
      <c r="D346" s="99" t="s">
        <v>1184</v>
      </c>
      <c r="E346" s="143" t="s">
        <v>1185</v>
      </c>
      <c r="F346" s="99" t="s">
        <v>1186</v>
      </c>
      <c r="G346" s="99" t="s">
        <v>502</v>
      </c>
      <c r="H346" s="99" t="s">
        <v>1128</v>
      </c>
      <c r="I346" s="99" t="s">
        <v>1177</v>
      </c>
      <c r="J346" s="99" t="s">
        <v>1187</v>
      </c>
      <c r="K346" s="99" t="s">
        <v>1179</v>
      </c>
      <c r="L346" s="143" t="s">
        <v>57</v>
      </c>
      <c r="M346" s="23"/>
      <c r="N346" s="23"/>
      <c r="O346" s="23"/>
      <c r="P346" s="23"/>
      <c r="Q346" s="23"/>
      <c r="R346" s="23"/>
      <c r="S346" s="23"/>
      <c r="T346" s="23"/>
      <c r="U346" s="23"/>
    </row>
    <row r="347" spans="1:21" ht="68.25">
      <c r="A347" s="94">
        <f t="shared" si="6"/>
        <v>37</v>
      </c>
      <c r="B347" s="142" t="s">
        <v>84</v>
      </c>
      <c r="C347" s="142" t="s">
        <v>1111</v>
      </c>
      <c r="D347" s="99" t="s">
        <v>1188</v>
      </c>
      <c r="E347" s="143" t="s">
        <v>1189</v>
      </c>
      <c r="F347" s="99" t="s">
        <v>1190</v>
      </c>
      <c r="G347" s="99" t="s">
        <v>502</v>
      </c>
      <c r="H347" s="99" t="s">
        <v>1128</v>
      </c>
      <c r="I347" s="99" t="s">
        <v>1177</v>
      </c>
      <c r="J347" s="99" t="s">
        <v>1191</v>
      </c>
      <c r="K347" s="99" t="s">
        <v>1179</v>
      </c>
      <c r="L347" s="143" t="s">
        <v>57</v>
      </c>
      <c r="M347" s="23"/>
      <c r="N347" s="23"/>
      <c r="O347" s="23"/>
      <c r="P347" s="23"/>
      <c r="Q347" s="23"/>
      <c r="R347" s="23"/>
      <c r="S347" s="23"/>
      <c r="T347" s="23"/>
      <c r="U347" s="23"/>
    </row>
    <row r="348" spans="1:21" ht="68.25">
      <c r="A348" s="88">
        <f t="shared" si="6"/>
        <v>38</v>
      </c>
      <c r="B348" s="30" t="s">
        <v>84</v>
      </c>
      <c r="C348" s="30" t="s">
        <v>1111</v>
      </c>
      <c r="D348" s="137" t="s">
        <v>1192</v>
      </c>
      <c r="E348" s="31" t="s">
        <v>1193</v>
      </c>
      <c r="F348" s="137" t="s">
        <v>1194</v>
      </c>
      <c r="G348" s="137" t="s">
        <v>502</v>
      </c>
      <c r="H348" s="137" t="s">
        <v>1128</v>
      </c>
      <c r="I348" s="137" t="s">
        <v>1195</v>
      </c>
      <c r="J348" s="137" t="s">
        <v>1118</v>
      </c>
      <c r="K348" s="137" t="s">
        <v>1196</v>
      </c>
      <c r="L348" s="25" t="s">
        <v>57</v>
      </c>
      <c r="M348" s="23"/>
      <c r="N348" s="23"/>
      <c r="O348" s="23"/>
      <c r="P348" s="23"/>
      <c r="Q348" s="23"/>
      <c r="R348" s="23"/>
      <c r="S348" s="23"/>
      <c r="T348" s="23"/>
      <c r="U348" s="23"/>
    </row>
    <row r="349" spans="1:21" ht="158.25">
      <c r="A349" s="88">
        <f t="shared" si="6"/>
        <v>39</v>
      </c>
      <c r="B349" s="30" t="s">
        <v>84</v>
      </c>
      <c r="C349" s="30" t="s">
        <v>1111</v>
      </c>
      <c r="D349" s="137" t="s">
        <v>1197</v>
      </c>
      <c r="E349" s="31" t="s">
        <v>1198</v>
      </c>
      <c r="F349" s="137" t="s">
        <v>1199</v>
      </c>
      <c r="G349" s="137" t="s">
        <v>502</v>
      </c>
      <c r="H349" s="137" t="s">
        <v>1128</v>
      </c>
      <c r="I349" s="137" t="s">
        <v>1200</v>
      </c>
      <c r="J349" s="137" t="s">
        <v>1118</v>
      </c>
      <c r="K349" s="137" t="s">
        <v>1201</v>
      </c>
      <c r="L349" s="25" t="s">
        <v>57</v>
      </c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ht="102">
      <c r="A350" s="88">
        <f t="shared" si="6"/>
        <v>40</v>
      </c>
      <c r="B350" s="30" t="s">
        <v>84</v>
      </c>
      <c r="C350" s="30" t="s">
        <v>1111</v>
      </c>
      <c r="D350" s="137" t="s">
        <v>1202</v>
      </c>
      <c r="E350" s="31" t="s">
        <v>1203</v>
      </c>
      <c r="F350" s="137" t="s">
        <v>1204</v>
      </c>
      <c r="G350" s="137" t="s">
        <v>502</v>
      </c>
      <c r="H350" s="137" t="s">
        <v>1128</v>
      </c>
      <c r="I350" s="137" t="s">
        <v>1205</v>
      </c>
      <c r="J350" s="137" t="s">
        <v>1118</v>
      </c>
      <c r="K350" s="137" t="s">
        <v>1206</v>
      </c>
      <c r="L350" s="25" t="s">
        <v>57</v>
      </c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ht="68.25">
      <c r="A351" s="88">
        <f t="shared" si="6"/>
        <v>41</v>
      </c>
      <c r="B351" s="30" t="s">
        <v>84</v>
      </c>
      <c r="C351" s="30" t="s">
        <v>1111</v>
      </c>
      <c r="D351" s="137" t="s">
        <v>1207</v>
      </c>
      <c r="E351" s="31" t="s">
        <v>1208</v>
      </c>
      <c r="F351" s="137" t="s">
        <v>1209</v>
      </c>
      <c r="G351" s="137" t="s">
        <v>502</v>
      </c>
      <c r="H351" s="137" t="s">
        <v>1128</v>
      </c>
      <c r="I351" s="137" t="s">
        <v>1195</v>
      </c>
      <c r="J351" s="137" t="s">
        <v>1118</v>
      </c>
      <c r="K351" s="137" t="s">
        <v>1206</v>
      </c>
      <c r="L351" s="25" t="s">
        <v>57</v>
      </c>
      <c r="M351" s="23"/>
      <c r="N351" s="23"/>
      <c r="O351" s="23"/>
      <c r="P351" s="23"/>
      <c r="Q351" s="23"/>
      <c r="R351" s="23"/>
      <c r="S351" s="23"/>
      <c r="T351" s="23"/>
      <c r="U351" s="23"/>
    </row>
    <row r="352" spans="1:21" ht="103.5" customHeight="1">
      <c r="A352" s="88">
        <f t="shared" si="6"/>
        <v>42</v>
      </c>
      <c r="B352" s="30" t="s">
        <v>84</v>
      </c>
      <c r="C352" s="30" t="s">
        <v>1111</v>
      </c>
      <c r="D352" s="137" t="s">
        <v>1210</v>
      </c>
      <c r="E352" s="31" t="s">
        <v>1211</v>
      </c>
      <c r="F352" s="137" t="s">
        <v>1212</v>
      </c>
      <c r="G352" s="137" t="s">
        <v>502</v>
      </c>
      <c r="H352" s="137" t="s">
        <v>1128</v>
      </c>
      <c r="I352" s="137" t="s">
        <v>1213</v>
      </c>
      <c r="J352" s="137" t="s">
        <v>1118</v>
      </c>
      <c r="K352" s="137" t="s">
        <v>1214</v>
      </c>
      <c r="L352" s="25" t="s">
        <v>57</v>
      </c>
      <c r="M352" s="23"/>
      <c r="N352" s="23"/>
      <c r="O352" s="23"/>
      <c r="P352" s="23"/>
      <c r="Q352" s="23"/>
      <c r="R352" s="23"/>
      <c r="S352" s="23"/>
      <c r="T352" s="23"/>
      <c r="U352" s="23"/>
    </row>
    <row r="353" spans="1:21" ht="102">
      <c r="A353" s="88">
        <f t="shared" si="6"/>
        <v>43</v>
      </c>
      <c r="B353" s="30" t="s">
        <v>84</v>
      </c>
      <c r="C353" s="30" t="s">
        <v>1111</v>
      </c>
      <c r="D353" s="137" t="s">
        <v>1215</v>
      </c>
      <c r="E353" s="31" t="s">
        <v>1216</v>
      </c>
      <c r="F353" s="137" t="s">
        <v>1217</v>
      </c>
      <c r="G353" s="137" t="s">
        <v>502</v>
      </c>
      <c r="H353" s="137" t="s">
        <v>1128</v>
      </c>
      <c r="I353" s="137" t="s">
        <v>1205</v>
      </c>
      <c r="J353" s="137" t="s">
        <v>112</v>
      </c>
      <c r="K353" s="137" t="s">
        <v>1196</v>
      </c>
      <c r="L353" s="25" t="s">
        <v>57</v>
      </c>
      <c r="M353" s="23"/>
      <c r="N353" s="23"/>
      <c r="O353" s="23"/>
      <c r="P353" s="23"/>
      <c r="Q353" s="23"/>
      <c r="R353" s="23"/>
      <c r="S353" s="23"/>
      <c r="T353" s="23"/>
      <c r="U353" s="23"/>
    </row>
    <row r="354" spans="1:21" ht="64.5">
      <c r="A354" s="88">
        <f t="shared" si="6"/>
        <v>44</v>
      </c>
      <c r="B354" s="30" t="s">
        <v>66</v>
      </c>
      <c r="C354" s="30" t="s">
        <v>1086</v>
      </c>
      <c r="D354" s="30" t="s">
        <v>1218</v>
      </c>
      <c r="E354" s="31" t="s">
        <v>1219</v>
      </c>
      <c r="F354" s="30" t="s">
        <v>1220</v>
      </c>
      <c r="G354" s="31" t="s">
        <v>442</v>
      </c>
      <c r="H354" s="31" t="s">
        <v>1221</v>
      </c>
      <c r="I354" s="31" t="s">
        <v>1222</v>
      </c>
      <c r="J354" s="31" t="s">
        <v>112</v>
      </c>
      <c r="K354" s="31" t="s">
        <v>1223</v>
      </c>
      <c r="L354" s="25" t="s">
        <v>57</v>
      </c>
      <c r="M354" s="23"/>
      <c r="N354" s="23"/>
      <c r="O354" s="23"/>
      <c r="P354" s="23"/>
      <c r="Q354" s="23"/>
      <c r="R354" s="23"/>
      <c r="S354" s="23"/>
      <c r="T354" s="23"/>
      <c r="U354" s="23"/>
    </row>
    <row r="355" spans="1:21" ht="64.5">
      <c r="A355" s="88">
        <f t="shared" si="6"/>
        <v>45</v>
      </c>
      <c r="B355" s="30" t="s">
        <v>66</v>
      </c>
      <c r="C355" s="30" t="s">
        <v>1086</v>
      </c>
      <c r="D355" s="30" t="s">
        <v>1224</v>
      </c>
      <c r="E355" s="31" t="s">
        <v>1225</v>
      </c>
      <c r="F355" s="30" t="s">
        <v>1226</v>
      </c>
      <c r="G355" s="31" t="s">
        <v>442</v>
      </c>
      <c r="H355" s="31" t="s">
        <v>1221</v>
      </c>
      <c r="I355" s="31" t="s">
        <v>1227</v>
      </c>
      <c r="J355" s="31" t="s">
        <v>636</v>
      </c>
      <c r="K355" s="31" t="s">
        <v>636</v>
      </c>
      <c r="L355" s="25" t="s">
        <v>57</v>
      </c>
      <c r="M355" s="23"/>
      <c r="N355" s="23"/>
      <c r="O355" s="23"/>
      <c r="P355" s="23"/>
      <c r="Q355" s="23"/>
      <c r="R355" s="23"/>
      <c r="S355" s="23"/>
      <c r="T355" s="23"/>
      <c r="U355" s="23"/>
    </row>
    <row r="356" spans="1:21" ht="90">
      <c r="A356" s="94">
        <f t="shared" si="6"/>
        <v>46</v>
      </c>
      <c r="B356" s="46" t="s">
        <v>780</v>
      </c>
      <c r="C356" s="46" t="s">
        <v>1086</v>
      </c>
      <c r="D356" s="46" t="s">
        <v>1228</v>
      </c>
      <c r="E356" s="143" t="s">
        <v>1229</v>
      </c>
      <c r="F356" s="46" t="s">
        <v>1230</v>
      </c>
      <c r="G356" s="46" t="s">
        <v>1231</v>
      </c>
      <c r="H356" s="46" t="s">
        <v>1232</v>
      </c>
      <c r="I356" s="46" t="s">
        <v>1233</v>
      </c>
      <c r="J356" s="47" t="s">
        <v>1234</v>
      </c>
      <c r="K356" s="47" t="s">
        <v>1234</v>
      </c>
      <c r="L356" s="143" t="s">
        <v>57</v>
      </c>
      <c r="M356" s="23"/>
      <c r="N356" s="23"/>
      <c r="O356" s="23"/>
      <c r="P356" s="23"/>
      <c r="Q356" s="23"/>
      <c r="R356" s="23"/>
      <c r="S356" s="23"/>
      <c r="T356" s="23"/>
      <c r="U356" s="23"/>
    </row>
    <row r="358" spans="1:21" ht="13.5">
      <c r="A358" s="144"/>
      <c r="B358" s="145" t="s">
        <v>1235</v>
      </c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7"/>
    </row>
    <row r="359" ht="13.5">
      <c r="B359" t="s">
        <v>1236</v>
      </c>
    </row>
    <row r="360" spans="1:21" s="152" customFormat="1" ht="13.5">
      <c r="A360" s="148"/>
      <c r="B360" s="149" t="s">
        <v>1237</v>
      </c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1"/>
    </row>
    <row r="361" spans="1:21" ht="158.25" customHeight="1">
      <c r="A361" s="88">
        <f>ROW(A361)-357</f>
        <v>4</v>
      </c>
      <c r="B361" s="30" t="s">
        <v>39</v>
      </c>
      <c r="C361" s="32" t="s">
        <v>1238</v>
      </c>
      <c r="D361" s="32" t="s">
        <v>1239</v>
      </c>
      <c r="E361" s="32" t="s">
        <v>1240</v>
      </c>
      <c r="F361" s="153" t="s">
        <v>637</v>
      </c>
      <c r="G361" s="32" t="s">
        <v>442</v>
      </c>
      <c r="H361" s="32" t="s">
        <v>1241</v>
      </c>
      <c r="I361" s="153" t="s">
        <v>637</v>
      </c>
      <c r="J361" s="153" t="s">
        <v>1242</v>
      </c>
      <c r="K361" s="153" t="s">
        <v>1243</v>
      </c>
      <c r="L361" s="153" t="s">
        <v>49</v>
      </c>
      <c r="M361" s="23"/>
      <c r="N361" s="23"/>
      <c r="O361" s="23"/>
      <c r="P361" s="23"/>
      <c r="Q361" s="23"/>
      <c r="R361" s="23"/>
      <c r="S361" s="23"/>
      <c r="T361" s="23"/>
      <c r="U361" s="23"/>
    </row>
    <row r="362" spans="1:21" ht="90">
      <c r="A362" s="88">
        <f aca="true" t="shared" si="7" ref="A362:A381">ROW(A362)-357</f>
        <v>5</v>
      </c>
      <c r="B362" s="30" t="s">
        <v>39</v>
      </c>
      <c r="C362" s="32" t="s">
        <v>1238</v>
      </c>
      <c r="D362" s="32" t="s">
        <v>1244</v>
      </c>
      <c r="E362" s="32" t="s">
        <v>1245</v>
      </c>
      <c r="F362" s="153" t="s">
        <v>637</v>
      </c>
      <c r="G362" s="32" t="s">
        <v>442</v>
      </c>
      <c r="H362" s="32" t="s">
        <v>1241</v>
      </c>
      <c r="I362" s="153" t="s">
        <v>637</v>
      </c>
      <c r="J362" s="153" t="s">
        <v>1242</v>
      </c>
      <c r="K362" s="153" t="s">
        <v>1243</v>
      </c>
      <c r="L362" s="153" t="s">
        <v>49</v>
      </c>
      <c r="M362" s="23"/>
      <c r="N362" s="23"/>
      <c r="O362" s="23"/>
      <c r="P362" s="23"/>
      <c r="Q362" s="23"/>
      <c r="R362" s="23"/>
      <c r="S362" s="23"/>
      <c r="T362" s="23"/>
      <c r="U362" s="23"/>
    </row>
    <row r="363" spans="1:21" ht="90">
      <c r="A363" s="88">
        <f t="shared" si="7"/>
        <v>6</v>
      </c>
      <c r="B363" s="30" t="s">
        <v>39</v>
      </c>
      <c r="C363" s="32" t="s">
        <v>1238</v>
      </c>
      <c r="D363" s="32" t="s">
        <v>1246</v>
      </c>
      <c r="E363" s="32" t="s">
        <v>1247</v>
      </c>
      <c r="F363" s="153" t="s">
        <v>637</v>
      </c>
      <c r="G363" s="32" t="s">
        <v>442</v>
      </c>
      <c r="H363" s="32" t="s">
        <v>1241</v>
      </c>
      <c r="I363" s="153"/>
      <c r="J363" s="153" t="s">
        <v>1242</v>
      </c>
      <c r="K363" s="153" t="s">
        <v>1243</v>
      </c>
      <c r="L363" s="153" t="s">
        <v>49</v>
      </c>
      <c r="M363" s="23"/>
      <c r="N363" s="23"/>
      <c r="O363" s="23"/>
      <c r="P363" s="23"/>
      <c r="Q363" s="23"/>
      <c r="R363" s="23"/>
      <c r="S363" s="23"/>
      <c r="T363" s="23"/>
      <c r="U363" s="23"/>
    </row>
    <row r="364" spans="1:21" ht="39">
      <c r="A364" s="88">
        <f t="shared" si="7"/>
        <v>7</v>
      </c>
      <c r="B364" s="30" t="s">
        <v>39</v>
      </c>
      <c r="C364" s="32" t="s">
        <v>1238</v>
      </c>
      <c r="D364" s="32" t="s">
        <v>1248</v>
      </c>
      <c r="E364" s="32" t="s">
        <v>1249</v>
      </c>
      <c r="F364" s="153" t="s">
        <v>637</v>
      </c>
      <c r="G364" s="32" t="s">
        <v>442</v>
      </c>
      <c r="H364" s="32" t="s">
        <v>1241</v>
      </c>
      <c r="I364" s="153" t="s">
        <v>637</v>
      </c>
      <c r="J364" s="153" t="s">
        <v>1242</v>
      </c>
      <c r="K364" s="153" t="s">
        <v>1243</v>
      </c>
      <c r="L364" s="153" t="s">
        <v>49</v>
      </c>
      <c r="M364" s="23"/>
      <c r="N364" s="23"/>
      <c r="O364" s="23"/>
      <c r="P364" s="23"/>
      <c r="Q364" s="23"/>
      <c r="R364" s="23"/>
      <c r="S364" s="23"/>
      <c r="T364" s="23"/>
      <c r="U364" s="23"/>
    </row>
    <row r="365" spans="1:21" ht="90">
      <c r="A365" s="88">
        <f t="shared" si="7"/>
        <v>8</v>
      </c>
      <c r="B365" s="30" t="s">
        <v>39</v>
      </c>
      <c r="C365" s="32" t="s">
        <v>1238</v>
      </c>
      <c r="D365" s="32" t="s">
        <v>1250</v>
      </c>
      <c r="E365" s="32" t="s">
        <v>1251</v>
      </c>
      <c r="F365" s="153" t="s">
        <v>637</v>
      </c>
      <c r="G365" s="32" t="s">
        <v>442</v>
      </c>
      <c r="H365" s="32" t="s">
        <v>1241</v>
      </c>
      <c r="I365" s="153" t="s">
        <v>637</v>
      </c>
      <c r="J365" s="153" t="s">
        <v>1242</v>
      </c>
      <c r="K365" s="153" t="s">
        <v>1243</v>
      </c>
      <c r="L365" s="153" t="s">
        <v>49</v>
      </c>
      <c r="M365" s="23"/>
      <c r="N365" s="23"/>
      <c r="O365" s="23"/>
      <c r="P365" s="23"/>
      <c r="Q365" s="23"/>
      <c r="R365" s="23"/>
      <c r="S365" s="23"/>
      <c r="T365" s="23"/>
      <c r="U365" s="23"/>
    </row>
    <row r="366" spans="1:21" ht="90">
      <c r="A366" s="88">
        <f t="shared" si="7"/>
        <v>9</v>
      </c>
      <c r="B366" s="30" t="s">
        <v>39</v>
      </c>
      <c r="C366" s="32" t="s">
        <v>1238</v>
      </c>
      <c r="D366" s="32" t="s">
        <v>1252</v>
      </c>
      <c r="E366" s="32" t="s">
        <v>1253</v>
      </c>
      <c r="F366" s="153" t="s">
        <v>637</v>
      </c>
      <c r="G366" s="32" t="s">
        <v>442</v>
      </c>
      <c r="H366" s="32" t="s">
        <v>1241</v>
      </c>
      <c r="I366" s="153" t="s">
        <v>637</v>
      </c>
      <c r="J366" s="153" t="s">
        <v>1242</v>
      </c>
      <c r="K366" s="153" t="s">
        <v>1243</v>
      </c>
      <c r="L366" s="153" t="s">
        <v>49</v>
      </c>
      <c r="M366" s="23"/>
      <c r="N366" s="23"/>
      <c r="O366" s="23"/>
      <c r="P366" s="23"/>
      <c r="Q366" s="23"/>
      <c r="R366" s="23"/>
      <c r="S366" s="23"/>
      <c r="T366" s="23"/>
      <c r="U366" s="23"/>
    </row>
    <row r="367" spans="1:21" ht="102.75">
      <c r="A367" s="88">
        <f t="shared" si="7"/>
        <v>10</v>
      </c>
      <c r="B367" s="30" t="s">
        <v>39</v>
      </c>
      <c r="C367" s="32" t="s">
        <v>1238</v>
      </c>
      <c r="D367" s="32" t="s">
        <v>1254</v>
      </c>
      <c r="E367" s="32" t="s">
        <v>1255</v>
      </c>
      <c r="F367" s="153" t="s">
        <v>637</v>
      </c>
      <c r="G367" s="32" t="s">
        <v>442</v>
      </c>
      <c r="H367" s="32" t="s">
        <v>1241</v>
      </c>
      <c r="I367" s="153" t="s">
        <v>637</v>
      </c>
      <c r="J367" s="153" t="s">
        <v>1242</v>
      </c>
      <c r="K367" s="153" t="s">
        <v>1243</v>
      </c>
      <c r="L367" s="153" t="s">
        <v>49</v>
      </c>
      <c r="M367" s="23"/>
      <c r="N367" s="23"/>
      <c r="O367" s="23"/>
      <c r="P367" s="23"/>
      <c r="Q367" s="23"/>
      <c r="R367" s="23"/>
      <c r="S367" s="23"/>
      <c r="T367" s="23"/>
      <c r="U367" s="23"/>
    </row>
    <row r="368" spans="1:21" ht="77.25">
      <c r="A368" s="88">
        <f t="shared" si="7"/>
        <v>11</v>
      </c>
      <c r="B368" s="30" t="s">
        <v>39</v>
      </c>
      <c r="C368" s="32" t="s">
        <v>1238</v>
      </c>
      <c r="D368" s="32" t="s">
        <v>1256</v>
      </c>
      <c r="E368" s="32" t="s">
        <v>1257</v>
      </c>
      <c r="F368" s="153" t="s">
        <v>637</v>
      </c>
      <c r="G368" s="32" t="s">
        <v>442</v>
      </c>
      <c r="H368" s="32" t="s">
        <v>1241</v>
      </c>
      <c r="I368" s="153" t="s">
        <v>637</v>
      </c>
      <c r="J368" s="153" t="s">
        <v>1242</v>
      </c>
      <c r="K368" s="153" t="s">
        <v>1243</v>
      </c>
      <c r="L368" s="153" t="s">
        <v>49</v>
      </c>
      <c r="M368" s="23"/>
      <c r="N368" s="23"/>
      <c r="O368" s="23"/>
      <c r="P368" s="23"/>
      <c r="Q368" s="23"/>
      <c r="R368" s="23"/>
      <c r="S368" s="23"/>
      <c r="T368" s="23"/>
      <c r="U368" s="23"/>
    </row>
    <row r="369" spans="1:21" ht="77.25">
      <c r="A369" s="88">
        <f t="shared" si="7"/>
        <v>12</v>
      </c>
      <c r="B369" s="30" t="s">
        <v>39</v>
      </c>
      <c r="C369" s="32" t="s">
        <v>1238</v>
      </c>
      <c r="D369" s="32" t="s">
        <v>1258</v>
      </c>
      <c r="E369" s="32" t="s">
        <v>1259</v>
      </c>
      <c r="F369" s="153" t="s">
        <v>637</v>
      </c>
      <c r="G369" s="32" t="s">
        <v>442</v>
      </c>
      <c r="H369" s="32" t="s">
        <v>1241</v>
      </c>
      <c r="I369" s="153" t="s">
        <v>637</v>
      </c>
      <c r="J369" s="153" t="s">
        <v>1242</v>
      </c>
      <c r="K369" s="153" t="s">
        <v>1243</v>
      </c>
      <c r="L369" s="153" t="s">
        <v>49</v>
      </c>
      <c r="M369" s="23"/>
      <c r="N369" s="23"/>
      <c r="O369" s="23"/>
      <c r="P369" s="23"/>
      <c r="Q369" s="23"/>
      <c r="R369" s="23"/>
      <c r="S369" s="23"/>
      <c r="T369" s="23"/>
      <c r="U369" s="23"/>
    </row>
    <row r="370" spans="1:21" ht="77.25">
      <c r="A370" s="88">
        <f t="shared" si="7"/>
        <v>13</v>
      </c>
      <c r="B370" s="30" t="s">
        <v>39</v>
      </c>
      <c r="C370" s="32" t="s">
        <v>1238</v>
      </c>
      <c r="D370" s="32" t="s">
        <v>1260</v>
      </c>
      <c r="E370" s="32" t="s">
        <v>1261</v>
      </c>
      <c r="F370" s="153" t="s">
        <v>637</v>
      </c>
      <c r="G370" s="32" t="s">
        <v>442</v>
      </c>
      <c r="H370" s="32" t="s">
        <v>1241</v>
      </c>
      <c r="I370" s="153" t="s">
        <v>637</v>
      </c>
      <c r="J370" s="153" t="s">
        <v>1242</v>
      </c>
      <c r="K370" s="153" t="s">
        <v>1243</v>
      </c>
      <c r="L370" s="153" t="s">
        <v>49</v>
      </c>
      <c r="M370" s="23"/>
      <c r="N370" s="23"/>
      <c r="O370" s="23"/>
      <c r="P370" s="23"/>
      <c r="Q370" s="23"/>
      <c r="R370" s="23"/>
      <c r="S370" s="23"/>
      <c r="T370" s="23"/>
      <c r="U370" s="23"/>
    </row>
    <row r="371" spans="1:21" ht="90">
      <c r="A371" s="88">
        <f t="shared" si="7"/>
        <v>14</v>
      </c>
      <c r="B371" s="30" t="s">
        <v>39</v>
      </c>
      <c r="C371" s="32" t="s">
        <v>1238</v>
      </c>
      <c r="D371" s="32" t="s">
        <v>1262</v>
      </c>
      <c r="E371" s="32" t="s">
        <v>1263</v>
      </c>
      <c r="F371" s="153" t="s">
        <v>637</v>
      </c>
      <c r="G371" s="32" t="s">
        <v>442</v>
      </c>
      <c r="H371" s="32" t="s">
        <v>1241</v>
      </c>
      <c r="I371" s="153" t="s">
        <v>637</v>
      </c>
      <c r="J371" s="153" t="s">
        <v>1242</v>
      </c>
      <c r="K371" s="153" t="s">
        <v>1243</v>
      </c>
      <c r="L371" s="153" t="s">
        <v>49</v>
      </c>
      <c r="M371" s="23"/>
      <c r="N371" s="23"/>
      <c r="O371" s="23"/>
      <c r="P371" s="23"/>
      <c r="Q371" s="23"/>
      <c r="R371" s="23"/>
      <c r="S371" s="23"/>
      <c r="T371" s="23"/>
      <c r="U371" s="23"/>
    </row>
    <row r="372" spans="1:21" ht="51.75">
      <c r="A372" s="88">
        <f t="shared" si="7"/>
        <v>15</v>
      </c>
      <c r="B372" s="30" t="s">
        <v>39</v>
      </c>
      <c r="C372" s="32" t="s">
        <v>1238</v>
      </c>
      <c r="D372" s="32" t="s">
        <v>1264</v>
      </c>
      <c r="E372" s="32" t="s">
        <v>1265</v>
      </c>
      <c r="F372" s="153" t="s">
        <v>637</v>
      </c>
      <c r="G372" s="32" t="s">
        <v>442</v>
      </c>
      <c r="H372" s="32" t="s">
        <v>1241</v>
      </c>
      <c r="I372" s="153" t="s">
        <v>637</v>
      </c>
      <c r="J372" s="153" t="s">
        <v>1242</v>
      </c>
      <c r="K372" s="153" t="s">
        <v>1243</v>
      </c>
      <c r="L372" s="153" t="s">
        <v>49</v>
      </c>
      <c r="M372" s="23"/>
      <c r="N372" s="23"/>
      <c r="O372" s="23"/>
      <c r="P372" s="23"/>
      <c r="Q372" s="23"/>
      <c r="R372" s="23"/>
      <c r="S372" s="23"/>
      <c r="T372" s="23"/>
      <c r="U372" s="23"/>
    </row>
    <row r="373" spans="1:21" ht="51.75">
      <c r="A373" s="88">
        <f t="shared" si="7"/>
        <v>16</v>
      </c>
      <c r="B373" s="30" t="s">
        <v>39</v>
      </c>
      <c r="C373" s="32" t="s">
        <v>1238</v>
      </c>
      <c r="D373" s="32" t="s">
        <v>1266</v>
      </c>
      <c r="E373" s="32" t="s">
        <v>1267</v>
      </c>
      <c r="F373" s="153" t="s">
        <v>637</v>
      </c>
      <c r="G373" s="32" t="s">
        <v>442</v>
      </c>
      <c r="H373" s="32" t="s">
        <v>1241</v>
      </c>
      <c r="I373" s="153" t="s">
        <v>637</v>
      </c>
      <c r="J373" s="153" t="s">
        <v>1242</v>
      </c>
      <c r="K373" s="153" t="s">
        <v>1243</v>
      </c>
      <c r="L373" s="153" t="s">
        <v>49</v>
      </c>
      <c r="M373" s="23"/>
      <c r="N373" s="23"/>
      <c r="O373" s="23"/>
      <c r="P373" s="23"/>
      <c r="Q373" s="23"/>
      <c r="R373" s="23"/>
      <c r="S373" s="23"/>
      <c r="T373" s="23"/>
      <c r="U373" s="23"/>
    </row>
    <row r="374" spans="1:21" ht="128.25">
      <c r="A374" s="88">
        <f t="shared" si="7"/>
        <v>17</v>
      </c>
      <c r="B374" s="30" t="s">
        <v>39</v>
      </c>
      <c r="C374" s="32" t="s">
        <v>1238</v>
      </c>
      <c r="D374" s="32" t="s">
        <v>1268</v>
      </c>
      <c r="E374" s="32" t="s">
        <v>1269</v>
      </c>
      <c r="F374" s="153" t="s">
        <v>637</v>
      </c>
      <c r="G374" s="32" t="s">
        <v>442</v>
      </c>
      <c r="H374" s="32" t="s">
        <v>1241</v>
      </c>
      <c r="I374" s="153" t="s">
        <v>637</v>
      </c>
      <c r="J374" s="153" t="s">
        <v>1242</v>
      </c>
      <c r="K374" s="153" t="s">
        <v>1243</v>
      </c>
      <c r="L374" s="153" t="s">
        <v>49</v>
      </c>
      <c r="M374" s="23"/>
      <c r="N374" s="23"/>
      <c r="O374" s="23"/>
      <c r="P374" s="23"/>
      <c r="Q374" s="23"/>
      <c r="R374" s="23"/>
      <c r="S374" s="23"/>
      <c r="T374" s="23"/>
      <c r="U374" s="23"/>
    </row>
    <row r="375" spans="1:21" ht="90">
      <c r="A375" s="88">
        <f t="shared" si="7"/>
        <v>18</v>
      </c>
      <c r="B375" s="30" t="s">
        <v>39</v>
      </c>
      <c r="C375" s="32" t="s">
        <v>1238</v>
      </c>
      <c r="D375" s="32" t="s">
        <v>1270</v>
      </c>
      <c r="E375" s="32" t="s">
        <v>1271</v>
      </c>
      <c r="F375" s="153" t="s">
        <v>637</v>
      </c>
      <c r="G375" s="32" t="s">
        <v>442</v>
      </c>
      <c r="H375" s="32" t="s">
        <v>1241</v>
      </c>
      <c r="I375" s="153" t="s">
        <v>637</v>
      </c>
      <c r="J375" s="153" t="s">
        <v>1242</v>
      </c>
      <c r="K375" s="153" t="s">
        <v>1243</v>
      </c>
      <c r="L375" s="153" t="s">
        <v>49</v>
      </c>
      <c r="M375" s="23"/>
      <c r="N375" s="23"/>
      <c r="O375" s="23"/>
      <c r="P375" s="23"/>
      <c r="Q375" s="23"/>
      <c r="R375" s="23"/>
      <c r="S375" s="23"/>
      <c r="T375" s="23"/>
      <c r="U375" s="23"/>
    </row>
    <row r="376" spans="1:21" ht="51.75">
      <c r="A376" s="88">
        <f t="shared" si="7"/>
        <v>19</v>
      </c>
      <c r="B376" s="30" t="s">
        <v>39</v>
      </c>
      <c r="C376" s="32" t="s">
        <v>1238</v>
      </c>
      <c r="D376" s="32" t="s">
        <v>1272</v>
      </c>
      <c r="E376" s="32" t="s">
        <v>1273</v>
      </c>
      <c r="F376" s="153" t="s">
        <v>1274</v>
      </c>
      <c r="G376" s="32" t="s">
        <v>442</v>
      </c>
      <c r="H376" s="32" t="s">
        <v>1241</v>
      </c>
      <c r="I376" s="153" t="s">
        <v>637</v>
      </c>
      <c r="J376" s="153" t="s">
        <v>1242</v>
      </c>
      <c r="K376" s="153" t="s">
        <v>1243</v>
      </c>
      <c r="L376" s="153" t="s">
        <v>49</v>
      </c>
      <c r="M376" s="23"/>
      <c r="N376" s="23"/>
      <c r="O376" s="23"/>
      <c r="P376" s="23"/>
      <c r="Q376" s="23"/>
      <c r="R376" s="23"/>
      <c r="S376" s="23"/>
      <c r="T376" s="23"/>
      <c r="U376" s="23"/>
    </row>
    <row r="377" spans="1:21" ht="39">
      <c r="A377" s="88">
        <f t="shared" si="7"/>
        <v>20</v>
      </c>
      <c r="B377" s="30" t="s">
        <v>39</v>
      </c>
      <c r="C377" s="32" t="s">
        <v>1238</v>
      </c>
      <c r="D377" s="32" t="s">
        <v>1275</v>
      </c>
      <c r="E377" s="32" t="s">
        <v>1276</v>
      </c>
      <c r="F377" s="153" t="s">
        <v>637</v>
      </c>
      <c r="G377" s="32" t="s">
        <v>442</v>
      </c>
      <c r="H377" s="32" t="s">
        <v>1241</v>
      </c>
      <c r="I377" s="153" t="s">
        <v>637</v>
      </c>
      <c r="J377" s="153" t="s">
        <v>1242</v>
      </c>
      <c r="K377" s="153" t="s">
        <v>1243</v>
      </c>
      <c r="L377" s="153" t="s">
        <v>49</v>
      </c>
      <c r="M377" s="23"/>
      <c r="N377" s="23"/>
      <c r="O377" s="23"/>
      <c r="P377" s="23"/>
      <c r="Q377" s="23"/>
      <c r="R377" s="23"/>
      <c r="S377" s="23"/>
      <c r="T377" s="23"/>
      <c r="U377" s="23"/>
    </row>
    <row r="378" spans="1:21" ht="39">
      <c r="A378" s="88">
        <f t="shared" si="7"/>
        <v>21</v>
      </c>
      <c r="B378" s="30" t="s">
        <v>39</v>
      </c>
      <c r="C378" s="32" t="s">
        <v>1238</v>
      </c>
      <c r="D378" s="32" t="s">
        <v>1277</v>
      </c>
      <c r="E378" s="32" t="s">
        <v>1278</v>
      </c>
      <c r="F378" s="153" t="s">
        <v>637</v>
      </c>
      <c r="G378" s="32" t="s">
        <v>442</v>
      </c>
      <c r="H378" s="32" t="s">
        <v>1241</v>
      </c>
      <c r="I378" s="153" t="s">
        <v>637</v>
      </c>
      <c r="J378" s="153" t="s">
        <v>1242</v>
      </c>
      <c r="K378" s="153" t="s">
        <v>1243</v>
      </c>
      <c r="L378" s="153" t="s">
        <v>49</v>
      </c>
      <c r="M378" s="23"/>
      <c r="N378" s="23"/>
      <c r="O378" s="23"/>
      <c r="P378" s="23"/>
      <c r="Q378" s="23"/>
      <c r="R378" s="23"/>
      <c r="S378" s="23"/>
      <c r="T378" s="23"/>
      <c r="U378" s="23"/>
    </row>
    <row r="379" spans="1:21" ht="39">
      <c r="A379" s="88">
        <f t="shared" si="7"/>
        <v>22</v>
      </c>
      <c r="B379" s="30" t="s">
        <v>39</v>
      </c>
      <c r="C379" s="32" t="s">
        <v>1238</v>
      </c>
      <c r="D379" s="32" t="s">
        <v>1279</v>
      </c>
      <c r="E379" s="32" t="s">
        <v>1280</v>
      </c>
      <c r="F379" s="153" t="s">
        <v>637</v>
      </c>
      <c r="G379" s="32" t="s">
        <v>442</v>
      </c>
      <c r="H379" s="32" t="s">
        <v>1241</v>
      </c>
      <c r="I379" s="153" t="s">
        <v>637</v>
      </c>
      <c r="J379" s="153" t="s">
        <v>1242</v>
      </c>
      <c r="K379" s="153" t="s">
        <v>1243</v>
      </c>
      <c r="L379" s="153" t="s">
        <v>49</v>
      </c>
      <c r="M379" s="23"/>
      <c r="N379" s="23"/>
      <c r="O379" s="23"/>
      <c r="P379" s="23"/>
      <c r="Q379" s="23"/>
      <c r="R379" s="23"/>
      <c r="S379" s="23"/>
      <c r="T379" s="23"/>
      <c r="U379" s="23"/>
    </row>
    <row r="380" spans="1:21" ht="39">
      <c r="A380" s="88">
        <f t="shared" si="7"/>
        <v>23</v>
      </c>
      <c r="B380" s="30" t="s">
        <v>66</v>
      </c>
      <c r="C380" s="32" t="s">
        <v>1238</v>
      </c>
      <c r="D380" s="30" t="s">
        <v>1281</v>
      </c>
      <c r="E380" s="32" t="s">
        <v>1282</v>
      </c>
      <c r="F380" s="29" t="s">
        <v>1283</v>
      </c>
      <c r="G380" s="19" t="s">
        <v>442</v>
      </c>
      <c r="H380" s="32" t="s">
        <v>1284</v>
      </c>
      <c r="I380" s="31" t="s">
        <v>637</v>
      </c>
      <c r="J380" s="153" t="s">
        <v>1242</v>
      </c>
      <c r="K380" s="153" t="s">
        <v>1243</v>
      </c>
      <c r="L380" s="153" t="s">
        <v>49</v>
      </c>
      <c r="M380" s="23"/>
      <c r="N380" s="23"/>
      <c r="O380" s="23"/>
      <c r="P380" s="23"/>
      <c r="Q380" s="23"/>
      <c r="R380" s="23"/>
      <c r="S380" s="23"/>
      <c r="T380" s="23"/>
      <c r="U380" s="23"/>
    </row>
    <row r="381" spans="1:21" ht="39">
      <c r="A381" s="88">
        <f t="shared" si="7"/>
        <v>24</v>
      </c>
      <c r="B381" s="30" t="s">
        <v>66</v>
      </c>
      <c r="C381" s="32" t="s">
        <v>1238</v>
      </c>
      <c r="D381" s="30" t="s">
        <v>1285</v>
      </c>
      <c r="E381" s="32" t="s">
        <v>1286</v>
      </c>
      <c r="F381" s="29" t="s">
        <v>1287</v>
      </c>
      <c r="G381" s="19" t="s">
        <v>442</v>
      </c>
      <c r="H381" s="32" t="s">
        <v>1284</v>
      </c>
      <c r="I381" s="31" t="s">
        <v>637</v>
      </c>
      <c r="J381" s="153" t="s">
        <v>1242</v>
      </c>
      <c r="K381" s="153" t="s">
        <v>1243</v>
      </c>
      <c r="L381" s="153" t="s">
        <v>49</v>
      </c>
      <c r="M381" s="23"/>
      <c r="N381" s="23"/>
      <c r="O381" s="23"/>
      <c r="P381" s="23"/>
      <c r="Q381" s="23"/>
      <c r="R381" s="23"/>
      <c r="S381" s="23"/>
      <c r="T381" s="23"/>
      <c r="U381" s="23"/>
    </row>
    <row r="383" spans="1:22" s="158" customFormat="1" ht="13.5">
      <c r="A383" s="154"/>
      <c r="B383" s="155" t="s">
        <v>1288</v>
      </c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7"/>
    </row>
    <row r="384" spans="1:21" ht="29.25">
      <c r="A384" s="159">
        <f>ROW(A384)-380</f>
        <v>4</v>
      </c>
      <c r="B384" s="160" t="s">
        <v>39</v>
      </c>
      <c r="C384" s="161" t="s">
        <v>1289</v>
      </c>
      <c r="D384" s="161" t="s">
        <v>1290</v>
      </c>
      <c r="E384" s="161" t="s">
        <v>1291</v>
      </c>
      <c r="F384" s="161" t="s">
        <v>1292</v>
      </c>
      <c r="G384" s="161" t="s">
        <v>1293</v>
      </c>
      <c r="H384" s="162" t="s">
        <v>637</v>
      </c>
      <c r="I384" s="162" t="s">
        <v>637</v>
      </c>
      <c r="J384" s="162" t="s">
        <v>1242</v>
      </c>
      <c r="K384" s="162" t="s">
        <v>1243</v>
      </c>
      <c r="L384" s="162" t="s">
        <v>49</v>
      </c>
      <c r="M384" s="23"/>
      <c r="N384" s="23"/>
      <c r="O384" s="23"/>
      <c r="P384" s="23"/>
      <c r="Q384" s="23"/>
      <c r="R384" s="23"/>
      <c r="S384" s="23"/>
      <c r="T384" s="23"/>
      <c r="U384" s="23"/>
    </row>
    <row r="385" spans="1:21" ht="29.25">
      <c r="A385" s="88">
        <f aca="true" t="shared" si="8" ref="A385:A399">ROW(A385)-380</f>
        <v>5</v>
      </c>
      <c r="B385" s="89" t="s">
        <v>39</v>
      </c>
      <c r="C385" s="163" t="s">
        <v>1289</v>
      </c>
      <c r="D385" s="163" t="s">
        <v>1294</v>
      </c>
      <c r="E385" s="161" t="s">
        <v>1295</v>
      </c>
      <c r="F385" s="163" t="s">
        <v>1296</v>
      </c>
      <c r="G385" s="163" t="s">
        <v>1293</v>
      </c>
      <c r="H385" s="164" t="s">
        <v>637</v>
      </c>
      <c r="I385" s="164" t="s">
        <v>637</v>
      </c>
      <c r="J385" s="164" t="s">
        <v>1242</v>
      </c>
      <c r="K385" s="164" t="s">
        <v>1243</v>
      </c>
      <c r="L385" s="164" t="s">
        <v>49</v>
      </c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ht="29.25">
      <c r="A386" s="88">
        <f t="shared" si="8"/>
        <v>6</v>
      </c>
      <c r="B386" s="89" t="s">
        <v>39</v>
      </c>
      <c r="C386" s="163" t="s">
        <v>1289</v>
      </c>
      <c r="D386" s="163" t="s">
        <v>1297</v>
      </c>
      <c r="E386" s="161" t="s">
        <v>1298</v>
      </c>
      <c r="F386" s="163" t="s">
        <v>1299</v>
      </c>
      <c r="G386" s="163" t="s">
        <v>1293</v>
      </c>
      <c r="H386" s="164" t="s">
        <v>637</v>
      </c>
      <c r="I386" s="164" t="s">
        <v>637</v>
      </c>
      <c r="J386" s="164" t="s">
        <v>1242</v>
      </c>
      <c r="K386" s="164" t="s">
        <v>1243</v>
      </c>
      <c r="L386" s="164" t="s">
        <v>49</v>
      </c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ht="29.25">
      <c r="A387" s="88">
        <f t="shared" si="8"/>
        <v>7</v>
      </c>
      <c r="B387" s="89" t="s">
        <v>39</v>
      </c>
      <c r="C387" s="163" t="s">
        <v>1300</v>
      </c>
      <c r="D387" s="163" t="s">
        <v>1301</v>
      </c>
      <c r="E387" s="161" t="s">
        <v>1302</v>
      </c>
      <c r="F387" s="163" t="s">
        <v>1303</v>
      </c>
      <c r="G387" s="163" t="s">
        <v>1293</v>
      </c>
      <c r="H387" s="164" t="s">
        <v>637</v>
      </c>
      <c r="I387" s="164" t="s">
        <v>637</v>
      </c>
      <c r="J387" s="164" t="s">
        <v>1242</v>
      </c>
      <c r="K387" s="164" t="s">
        <v>1243</v>
      </c>
      <c r="L387" s="164" t="s">
        <v>49</v>
      </c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29.25">
      <c r="A388" s="88">
        <f t="shared" si="8"/>
        <v>8</v>
      </c>
      <c r="B388" s="89" t="s">
        <v>39</v>
      </c>
      <c r="C388" s="163" t="s">
        <v>1300</v>
      </c>
      <c r="D388" s="163" t="s">
        <v>1304</v>
      </c>
      <c r="E388" s="161" t="s">
        <v>1305</v>
      </c>
      <c r="F388" s="163" t="s">
        <v>1303</v>
      </c>
      <c r="G388" s="163" t="s">
        <v>1293</v>
      </c>
      <c r="H388" s="164" t="s">
        <v>637</v>
      </c>
      <c r="I388" s="164" t="s">
        <v>637</v>
      </c>
      <c r="J388" s="164" t="s">
        <v>1242</v>
      </c>
      <c r="K388" s="164" t="s">
        <v>1243</v>
      </c>
      <c r="L388" s="164" t="s">
        <v>49</v>
      </c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29.25">
      <c r="A389" s="88">
        <f t="shared" si="8"/>
        <v>9</v>
      </c>
      <c r="B389" s="89" t="s">
        <v>39</v>
      </c>
      <c r="C389" s="163" t="s">
        <v>1306</v>
      </c>
      <c r="D389" s="163" t="s">
        <v>1307</v>
      </c>
      <c r="E389" s="161" t="s">
        <v>1308</v>
      </c>
      <c r="F389" s="163" t="s">
        <v>1309</v>
      </c>
      <c r="G389" s="163" t="s">
        <v>1293</v>
      </c>
      <c r="H389" s="164" t="s">
        <v>637</v>
      </c>
      <c r="I389" s="164" t="s">
        <v>637</v>
      </c>
      <c r="J389" s="164" t="s">
        <v>1242</v>
      </c>
      <c r="K389" s="164" t="s">
        <v>1243</v>
      </c>
      <c r="L389" s="164" t="s">
        <v>49</v>
      </c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29.25">
      <c r="A390" s="88">
        <f t="shared" si="8"/>
        <v>10</v>
      </c>
      <c r="B390" s="89" t="s">
        <v>39</v>
      </c>
      <c r="C390" s="163" t="s">
        <v>1306</v>
      </c>
      <c r="D390" s="163" t="s">
        <v>1310</v>
      </c>
      <c r="E390" s="161" t="s">
        <v>1311</v>
      </c>
      <c r="F390" s="163" t="s">
        <v>1312</v>
      </c>
      <c r="G390" s="163" t="s">
        <v>1293</v>
      </c>
      <c r="H390" s="164" t="s">
        <v>637</v>
      </c>
      <c r="I390" s="164" t="s">
        <v>637</v>
      </c>
      <c r="J390" s="164" t="s">
        <v>1242</v>
      </c>
      <c r="K390" s="164" t="s">
        <v>1243</v>
      </c>
      <c r="L390" s="164" t="s">
        <v>49</v>
      </c>
      <c r="M390" s="23"/>
      <c r="N390" s="23"/>
      <c r="O390" s="23"/>
      <c r="P390" s="23"/>
      <c r="Q390" s="23"/>
      <c r="R390" s="23"/>
      <c r="S390" s="23"/>
      <c r="T390" s="23"/>
      <c r="U390" s="23"/>
    </row>
    <row r="391" spans="1:21" ht="29.25">
      <c r="A391" s="88">
        <f t="shared" si="8"/>
        <v>11</v>
      </c>
      <c r="B391" s="89" t="s">
        <v>39</v>
      </c>
      <c r="C391" s="163" t="s">
        <v>1306</v>
      </c>
      <c r="D391" s="163" t="s">
        <v>1313</v>
      </c>
      <c r="E391" s="161" t="s">
        <v>1314</v>
      </c>
      <c r="F391" s="163" t="s">
        <v>1312</v>
      </c>
      <c r="G391" s="163" t="s">
        <v>1293</v>
      </c>
      <c r="H391" s="164" t="s">
        <v>637</v>
      </c>
      <c r="I391" s="164" t="s">
        <v>637</v>
      </c>
      <c r="J391" s="164" t="s">
        <v>1242</v>
      </c>
      <c r="K391" s="164" t="s">
        <v>1243</v>
      </c>
      <c r="L391" s="164" t="s">
        <v>49</v>
      </c>
      <c r="M391" s="23"/>
      <c r="N391" s="23"/>
      <c r="O391" s="23"/>
      <c r="P391" s="23"/>
      <c r="Q391" s="23"/>
      <c r="R391" s="23"/>
      <c r="S391" s="23"/>
      <c r="T391" s="23"/>
      <c r="U391" s="23"/>
    </row>
    <row r="392" spans="1:21" ht="43.5">
      <c r="A392" s="88">
        <f t="shared" si="8"/>
        <v>12</v>
      </c>
      <c r="B392" s="89" t="s">
        <v>39</v>
      </c>
      <c r="C392" s="163" t="s">
        <v>1306</v>
      </c>
      <c r="D392" s="163" t="s">
        <v>1315</v>
      </c>
      <c r="E392" s="161" t="s">
        <v>1316</v>
      </c>
      <c r="F392" s="163" t="s">
        <v>1317</v>
      </c>
      <c r="G392" s="163" t="s">
        <v>1293</v>
      </c>
      <c r="H392" s="164" t="s">
        <v>637</v>
      </c>
      <c r="I392" s="164" t="s">
        <v>637</v>
      </c>
      <c r="J392" s="164" t="s">
        <v>1242</v>
      </c>
      <c r="K392" s="164" t="s">
        <v>1243</v>
      </c>
      <c r="L392" s="164" t="s">
        <v>49</v>
      </c>
      <c r="M392" s="23"/>
      <c r="N392" s="23"/>
      <c r="O392" s="23"/>
      <c r="P392" s="23"/>
      <c r="Q392" s="23"/>
      <c r="R392" s="23"/>
      <c r="S392" s="23"/>
      <c r="T392" s="23"/>
      <c r="U392" s="23"/>
    </row>
    <row r="393" spans="1:21" ht="29.25">
      <c r="A393" s="88">
        <f t="shared" si="8"/>
        <v>13</v>
      </c>
      <c r="B393" s="89" t="s">
        <v>39</v>
      </c>
      <c r="C393" s="163" t="s">
        <v>1306</v>
      </c>
      <c r="D393" s="163" t="s">
        <v>1318</v>
      </c>
      <c r="E393" s="161" t="s">
        <v>1319</v>
      </c>
      <c r="F393" s="163" t="s">
        <v>1320</v>
      </c>
      <c r="G393" s="163" t="s">
        <v>1293</v>
      </c>
      <c r="H393" s="164" t="s">
        <v>637</v>
      </c>
      <c r="I393" s="164" t="s">
        <v>637</v>
      </c>
      <c r="J393" s="164" t="s">
        <v>1242</v>
      </c>
      <c r="K393" s="164" t="s">
        <v>1243</v>
      </c>
      <c r="L393" s="164" t="s">
        <v>49</v>
      </c>
      <c r="M393" s="23"/>
      <c r="N393" s="23"/>
      <c r="O393" s="23"/>
      <c r="P393" s="23"/>
      <c r="Q393" s="23"/>
      <c r="R393" s="23"/>
      <c r="S393" s="23"/>
      <c r="T393" s="23"/>
      <c r="U393" s="23"/>
    </row>
    <row r="394" spans="1:21" ht="29.25">
      <c r="A394" s="88">
        <f t="shared" si="8"/>
        <v>14</v>
      </c>
      <c r="B394" s="89" t="s">
        <v>39</v>
      </c>
      <c r="C394" s="163" t="s">
        <v>1306</v>
      </c>
      <c r="D394" s="163" t="s">
        <v>1321</v>
      </c>
      <c r="E394" s="161" t="s">
        <v>1322</v>
      </c>
      <c r="F394" s="163" t="s">
        <v>1323</v>
      </c>
      <c r="G394" s="163" t="s">
        <v>1293</v>
      </c>
      <c r="H394" s="164" t="s">
        <v>637</v>
      </c>
      <c r="I394" s="164" t="s">
        <v>637</v>
      </c>
      <c r="J394" s="164" t="s">
        <v>1242</v>
      </c>
      <c r="K394" s="164" t="s">
        <v>1243</v>
      </c>
      <c r="L394" s="164" t="s">
        <v>49</v>
      </c>
      <c r="M394" s="23"/>
      <c r="N394" s="23"/>
      <c r="O394" s="23"/>
      <c r="P394" s="23"/>
      <c r="Q394" s="23"/>
      <c r="R394" s="23"/>
      <c r="S394" s="23"/>
      <c r="T394" s="23"/>
      <c r="U394" s="23"/>
    </row>
    <row r="395" spans="1:21" ht="29.25">
      <c r="A395" s="88">
        <f t="shared" si="8"/>
        <v>15</v>
      </c>
      <c r="B395" s="89" t="s">
        <v>39</v>
      </c>
      <c r="C395" s="163" t="s">
        <v>1289</v>
      </c>
      <c r="D395" s="163" t="s">
        <v>1324</v>
      </c>
      <c r="E395" s="161" t="s">
        <v>1325</v>
      </c>
      <c r="F395" s="163" t="s">
        <v>1326</v>
      </c>
      <c r="G395" s="163" t="s">
        <v>1293</v>
      </c>
      <c r="H395" s="164" t="s">
        <v>637</v>
      </c>
      <c r="I395" s="164" t="s">
        <v>637</v>
      </c>
      <c r="J395" s="164" t="s">
        <v>1242</v>
      </c>
      <c r="K395" s="164" t="s">
        <v>1243</v>
      </c>
      <c r="L395" s="164" t="s">
        <v>49</v>
      </c>
      <c r="M395" s="23"/>
      <c r="N395" s="23"/>
      <c r="O395" s="23"/>
      <c r="P395" s="23"/>
      <c r="Q395" s="23"/>
      <c r="R395" s="23"/>
      <c r="S395" s="23"/>
      <c r="T395" s="23"/>
      <c r="U395" s="23"/>
    </row>
    <row r="396" spans="1:21" ht="29.25">
      <c r="A396" s="88">
        <f t="shared" si="8"/>
        <v>16</v>
      </c>
      <c r="B396" s="89" t="s">
        <v>39</v>
      </c>
      <c r="C396" s="163" t="s">
        <v>1289</v>
      </c>
      <c r="D396" s="163" t="s">
        <v>1327</v>
      </c>
      <c r="E396" s="161" t="s">
        <v>1328</v>
      </c>
      <c r="F396" s="163" t="s">
        <v>1329</v>
      </c>
      <c r="G396" s="163" t="s">
        <v>1293</v>
      </c>
      <c r="H396" s="164" t="s">
        <v>637</v>
      </c>
      <c r="I396" s="164" t="s">
        <v>637</v>
      </c>
      <c r="J396" s="164" t="s">
        <v>1242</v>
      </c>
      <c r="K396" s="164" t="s">
        <v>1243</v>
      </c>
      <c r="L396" s="164" t="s">
        <v>49</v>
      </c>
      <c r="M396" s="23"/>
      <c r="N396" s="23"/>
      <c r="O396" s="23"/>
      <c r="P396" s="23"/>
      <c r="Q396" s="23"/>
      <c r="R396" s="23"/>
      <c r="S396" s="23"/>
      <c r="T396" s="23"/>
      <c r="U396" s="23"/>
    </row>
    <row r="397" spans="1:21" ht="57.75">
      <c r="A397" s="88">
        <f t="shared" si="8"/>
        <v>17</v>
      </c>
      <c r="B397" s="89" t="s">
        <v>437</v>
      </c>
      <c r="C397" s="134" t="s">
        <v>1330</v>
      </c>
      <c r="D397" s="90" t="s">
        <v>1331</v>
      </c>
      <c r="E397" s="161" t="s">
        <v>1332</v>
      </c>
      <c r="F397" s="92" t="s">
        <v>1333</v>
      </c>
      <c r="G397" s="91" t="s">
        <v>1334</v>
      </c>
      <c r="H397" s="91" t="s">
        <v>407</v>
      </c>
      <c r="I397" s="91" t="s">
        <v>1335</v>
      </c>
      <c r="J397" s="91" t="s">
        <v>1106</v>
      </c>
      <c r="K397" s="91" t="s">
        <v>1336</v>
      </c>
      <c r="L397" s="91" t="s">
        <v>49</v>
      </c>
      <c r="M397" s="23"/>
      <c r="N397" s="23"/>
      <c r="O397" s="23"/>
      <c r="P397" s="23"/>
      <c r="Q397" s="23"/>
      <c r="R397" s="23"/>
      <c r="S397" s="23"/>
      <c r="T397" s="23"/>
      <c r="U397" s="23"/>
    </row>
    <row r="398" spans="1:21" ht="57.75">
      <c r="A398" s="88">
        <f t="shared" si="8"/>
        <v>18</v>
      </c>
      <c r="B398" s="89" t="s">
        <v>437</v>
      </c>
      <c r="C398" s="134" t="s">
        <v>1330</v>
      </c>
      <c r="D398" s="90" t="s">
        <v>1337</v>
      </c>
      <c r="E398" s="161" t="s">
        <v>1338</v>
      </c>
      <c r="F398" s="92" t="s">
        <v>1339</v>
      </c>
      <c r="G398" s="91" t="s">
        <v>1334</v>
      </c>
      <c r="H398" s="91" t="s">
        <v>407</v>
      </c>
      <c r="I398" s="91" t="s">
        <v>1335</v>
      </c>
      <c r="J398" s="91" t="s">
        <v>1106</v>
      </c>
      <c r="K398" s="91" t="s">
        <v>1340</v>
      </c>
      <c r="L398" s="91" t="s">
        <v>49</v>
      </c>
      <c r="M398" s="23"/>
      <c r="N398" s="23"/>
      <c r="O398" s="23"/>
      <c r="P398" s="23"/>
      <c r="Q398" s="23"/>
      <c r="R398" s="23"/>
      <c r="S398" s="23"/>
      <c r="T398" s="23"/>
      <c r="U398" s="23"/>
    </row>
    <row r="399" spans="1:21" ht="72">
      <c r="A399" s="88">
        <f t="shared" si="8"/>
        <v>19</v>
      </c>
      <c r="B399" s="89" t="s">
        <v>437</v>
      </c>
      <c r="C399" s="134" t="s">
        <v>1330</v>
      </c>
      <c r="D399" s="90" t="s">
        <v>1101</v>
      </c>
      <c r="E399" s="161" t="s">
        <v>1341</v>
      </c>
      <c r="F399" s="92" t="s">
        <v>1342</v>
      </c>
      <c r="G399" s="91" t="s">
        <v>1334</v>
      </c>
      <c r="H399" s="91" t="s">
        <v>407</v>
      </c>
      <c r="I399" s="91" t="s">
        <v>1335</v>
      </c>
      <c r="J399" s="91" t="s">
        <v>1106</v>
      </c>
      <c r="K399" s="91" t="s">
        <v>1340</v>
      </c>
      <c r="L399" s="91" t="s">
        <v>49</v>
      </c>
      <c r="M399" s="23"/>
      <c r="N399" s="23"/>
      <c r="O399" s="23"/>
      <c r="P399" s="23"/>
      <c r="Q399" s="23"/>
      <c r="R399" s="23"/>
      <c r="S399" s="23"/>
      <c r="T399" s="23"/>
      <c r="U399" s="23"/>
    </row>
    <row r="401" spans="1:2" s="167" customFormat="1" ht="14.25" customHeight="1">
      <c r="A401" s="165"/>
      <c r="B401" s="166" t="s">
        <v>1343</v>
      </c>
    </row>
    <row r="402" spans="1:21" ht="114.75">
      <c r="A402" s="88">
        <f>ROW(A402)-398</f>
        <v>4</v>
      </c>
      <c r="B402" s="89" t="s">
        <v>39</v>
      </c>
      <c r="C402" s="163" t="s">
        <v>1343</v>
      </c>
      <c r="D402" s="163" t="s">
        <v>1344</v>
      </c>
      <c r="E402" s="163" t="s">
        <v>1345</v>
      </c>
      <c r="F402" s="163" t="s">
        <v>1241</v>
      </c>
      <c r="G402" s="163" t="s">
        <v>442</v>
      </c>
      <c r="H402" s="163" t="s">
        <v>1241</v>
      </c>
      <c r="I402" s="164" t="s">
        <v>1346</v>
      </c>
      <c r="J402" s="164" t="s">
        <v>1242</v>
      </c>
      <c r="K402" s="164" t="s">
        <v>1243</v>
      </c>
      <c r="L402" s="164" t="s">
        <v>49</v>
      </c>
      <c r="M402" s="23"/>
      <c r="N402" s="23"/>
      <c r="O402" s="23"/>
      <c r="P402" s="23"/>
      <c r="Q402" s="23"/>
      <c r="R402" s="23"/>
      <c r="S402" s="23"/>
      <c r="T402" s="23"/>
      <c r="U402" s="23"/>
    </row>
    <row r="403" spans="1:21" ht="114.75">
      <c r="A403" s="88">
        <f aca="true" t="shared" si="9" ref="A403:A418">ROW(A403)-398</f>
        <v>5</v>
      </c>
      <c r="B403" s="89" t="s">
        <v>39</v>
      </c>
      <c r="C403" s="163" t="s">
        <v>1343</v>
      </c>
      <c r="D403" s="163" t="s">
        <v>1347</v>
      </c>
      <c r="E403" s="163" t="s">
        <v>1348</v>
      </c>
      <c r="F403" s="163" t="s">
        <v>1241</v>
      </c>
      <c r="G403" s="163" t="s">
        <v>442</v>
      </c>
      <c r="H403" s="163" t="s">
        <v>1241</v>
      </c>
      <c r="I403" s="164" t="s">
        <v>1346</v>
      </c>
      <c r="J403" s="164" t="s">
        <v>1242</v>
      </c>
      <c r="K403" s="164" t="s">
        <v>1243</v>
      </c>
      <c r="L403" s="164" t="s">
        <v>49</v>
      </c>
      <c r="M403" s="23"/>
      <c r="N403" s="23"/>
      <c r="O403" s="23"/>
      <c r="P403" s="23"/>
      <c r="Q403" s="23"/>
      <c r="R403" s="23"/>
      <c r="S403" s="23"/>
      <c r="T403" s="23"/>
      <c r="U403" s="23"/>
    </row>
    <row r="404" spans="1:21" ht="114.75">
      <c r="A404" s="88">
        <f t="shared" si="9"/>
        <v>6</v>
      </c>
      <c r="B404" s="89" t="s">
        <v>39</v>
      </c>
      <c r="C404" s="163" t="s">
        <v>1343</v>
      </c>
      <c r="D404" s="163" t="s">
        <v>1349</v>
      </c>
      <c r="E404" s="163" t="s">
        <v>1350</v>
      </c>
      <c r="F404" s="163" t="s">
        <v>1241</v>
      </c>
      <c r="G404" s="163" t="s">
        <v>442</v>
      </c>
      <c r="H404" s="163" t="s">
        <v>1241</v>
      </c>
      <c r="I404" s="164" t="s">
        <v>1346</v>
      </c>
      <c r="J404" s="164" t="s">
        <v>1242</v>
      </c>
      <c r="K404" s="164" t="s">
        <v>1243</v>
      </c>
      <c r="L404" s="164" t="s">
        <v>49</v>
      </c>
      <c r="M404" s="23"/>
      <c r="N404" s="23"/>
      <c r="O404" s="23"/>
      <c r="P404" s="23"/>
      <c r="Q404" s="23"/>
      <c r="R404" s="23"/>
      <c r="S404" s="23"/>
      <c r="T404" s="23"/>
      <c r="U404" s="23"/>
    </row>
    <row r="405" spans="1:21" ht="114.75">
      <c r="A405" s="88">
        <f t="shared" si="9"/>
        <v>7</v>
      </c>
      <c r="B405" s="89" t="s">
        <v>39</v>
      </c>
      <c r="C405" s="163" t="s">
        <v>1343</v>
      </c>
      <c r="D405" s="163" t="s">
        <v>1351</v>
      </c>
      <c r="E405" s="163" t="s">
        <v>1352</v>
      </c>
      <c r="F405" s="163" t="s">
        <v>1241</v>
      </c>
      <c r="G405" s="163" t="s">
        <v>442</v>
      </c>
      <c r="H405" s="163" t="s">
        <v>1241</v>
      </c>
      <c r="I405" s="164" t="s">
        <v>1346</v>
      </c>
      <c r="J405" s="164" t="s">
        <v>1242</v>
      </c>
      <c r="K405" s="164" t="s">
        <v>1243</v>
      </c>
      <c r="L405" s="164" t="s">
        <v>49</v>
      </c>
      <c r="M405" s="23"/>
      <c r="N405" s="23"/>
      <c r="O405" s="23"/>
      <c r="P405" s="23"/>
      <c r="Q405" s="23"/>
      <c r="R405" s="23"/>
      <c r="S405" s="23"/>
      <c r="T405" s="23"/>
      <c r="U405" s="23"/>
    </row>
    <row r="406" spans="1:21" ht="114.75">
      <c r="A406" s="88">
        <f t="shared" si="9"/>
        <v>8</v>
      </c>
      <c r="B406" s="89" t="s">
        <v>39</v>
      </c>
      <c r="C406" s="163" t="s">
        <v>1343</v>
      </c>
      <c r="D406" s="163" t="s">
        <v>1353</v>
      </c>
      <c r="E406" s="163" t="s">
        <v>1354</v>
      </c>
      <c r="F406" s="163" t="s">
        <v>1241</v>
      </c>
      <c r="G406" s="163" t="s">
        <v>442</v>
      </c>
      <c r="H406" s="163" t="s">
        <v>1241</v>
      </c>
      <c r="I406" s="164" t="s">
        <v>1346</v>
      </c>
      <c r="J406" s="164" t="s">
        <v>1242</v>
      </c>
      <c r="K406" s="164" t="s">
        <v>1243</v>
      </c>
      <c r="L406" s="164" t="s">
        <v>49</v>
      </c>
      <c r="M406" s="23"/>
      <c r="N406" s="23"/>
      <c r="O406" s="23"/>
      <c r="P406" s="23"/>
      <c r="Q406" s="23"/>
      <c r="R406" s="23"/>
      <c r="S406" s="23"/>
      <c r="T406" s="23"/>
      <c r="U406" s="23"/>
    </row>
    <row r="407" spans="1:21" ht="114.75">
      <c r="A407" s="88">
        <f t="shared" si="9"/>
        <v>9</v>
      </c>
      <c r="B407" s="89" t="s">
        <v>39</v>
      </c>
      <c r="C407" s="163" t="s">
        <v>1343</v>
      </c>
      <c r="D407" s="163" t="s">
        <v>1355</v>
      </c>
      <c r="E407" s="163" t="s">
        <v>1356</v>
      </c>
      <c r="F407" s="163" t="s">
        <v>1241</v>
      </c>
      <c r="G407" s="163" t="s">
        <v>442</v>
      </c>
      <c r="H407" s="163" t="s">
        <v>1241</v>
      </c>
      <c r="I407" s="164" t="s">
        <v>1346</v>
      </c>
      <c r="J407" s="164" t="s">
        <v>1242</v>
      </c>
      <c r="K407" s="164" t="s">
        <v>1243</v>
      </c>
      <c r="L407" s="164" t="s">
        <v>49</v>
      </c>
      <c r="M407" s="23"/>
      <c r="N407" s="23"/>
      <c r="O407" s="23"/>
      <c r="P407" s="23"/>
      <c r="Q407" s="23"/>
      <c r="R407" s="23"/>
      <c r="S407" s="23"/>
      <c r="T407" s="23"/>
      <c r="U407" s="23"/>
    </row>
    <row r="408" spans="1:21" ht="114.75">
      <c r="A408" s="88">
        <f t="shared" si="9"/>
        <v>10</v>
      </c>
      <c r="B408" s="89" t="s">
        <v>39</v>
      </c>
      <c r="C408" s="163" t="s">
        <v>1343</v>
      </c>
      <c r="D408" s="163" t="s">
        <v>1357</v>
      </c>
      <c r="E408" s="163" t="s">
        <v>1358</v>
      </c>
      <c r="F408" s="163" t="s">
        <v>1241</v>
      </c>
      <c r="G408" s="163" t="s">
        <v>442</v>
      </c>
      <c r="H408" s="163" t="s">
        <v>1241</v>
      </c>
      <c r="I408" s="164" t="s">
        <v>1346</v>
      </c>
      <c r="J408" s="164" t="s">
        <v>1242</v>
      </c>
      <c r="K408" s="164" t="s">
        <v>1243</v>
      </c>
      <c r="L408" s="164" t="s">
        <v>49</v>
      </c>
      <c r="M408" s="23"/>
      <c r="N408" s="23"/>
      <c r="O408" s="23"/>
      <c r="P408" s="23"/>
      <c r="Q408" s="23"/>
      <c r="R408" s="23"/>
      <c r="S408" s="23"/>
      <c r="T408" s="23"/>
      <c r="U408" s="23"/>
    </row>
    <row r="409" spans="1:21" ht="114.75">
      <c r="A409" s="88">
        <f t="shared" si="9"/>
        <v>11</v>
      </c>
      <c r="B409" s="89" t="s">
        <v>39</v>
      </c>
      <c r="C409" s="163" t="s">
        <v>1343</v>
      </c>
      <c r="D409" s="163" t="s">
        <v>1359</v>
      </c>
      <c r="E409" s="163" t="s">
        <v>1360</v>
      </c>
      <c r="F409" s="163" t="s">
        <v>1241</v>
      </c>
      <c r="G409" s="163" t="s">
        <v>442</v>
      </c>
      <c r="H409" s="163" t="s">
        <v>1241</v>
      </c>
      <c r="I409" s="164" t="s">
        <v>1346</v>
      </c>
      <c r="J409" s="164" t="s">
        <v>1242</v>
      </c>
      <c r="K409" s="164" t="s">
        <v>1243</v>
      </c>
      <c r="L409" s="164" t="s">
        <v>49</v>
      </c>
      <c r="M409" s="23"/>
      <c r="N409" s="23"/>
      <c r="O409" s="23"/>
      <c r="P409" s="23"/>
      <c r="Q409" s="23"/>
      <c r="R409" s="23"/>
      <c r="S409" s="23"/>
      <c r="T409" s="23"/>
      <c r="U409" s="23"/>
    </row>
    <row r="410" spans="1:21" ht="114.75">
      <c r="A410" s="88">
        <f t="shared" si="9"/>
        <v>12</v>
      </c>
      <c r="B410" s="89" t="s">
        <v>39</v>
      </c>
      <c r="C410" s="163" t="s">
        <v>1343</v>
      </c>
      <c r="D410" s="163" t="s">
        <v>1361</v>
      </c>
      <c r="E410" s="163" t="s">
        <v>1362</v>
      </c>
      <c r="F410" s="163" t="s">
        <v>1241</v>
      </c>
      <c r="G410" s="163" t="s">
        <v>442</v>
      </c>
      <c r="H410" s="163" t="s">
        <v>1241</v>
      </c>
      <c r="I410" s="164" t="s">
        <v>1346</v>
      </c>
      <c r="J410" s="164" t="s">
        <v>1242</v>
      </c>
      <c r="K410" s="164" t="s">
        <v>1243</v>
      </c>
      <c r="L410" s="164" t="s">
        <v>49</v>
      </c>
      <c r="M410" s="23"/>
      <c r="N410" s="23"/>
      <c r="O410" s="23"/>
      <c r="P410" s="23"/>
      <c r="Q410" s="23"/>
      <c r="R410" s="23"/>
      <c r="S410" s="23"/>
      <c r="T410" s="23"/>
      <c r="U410" s="23"/>
    </row>
    <row r="411" spans="1:21" ht="72" customHeight="1">
      <c r="A411" s="88">
        <f t="shared" si="9"/>
        <v>13</v>
      </c>
      <c r="B411" s="134" t="s">
        <v>1363</v>
      </c>
      <c r="C411" s="134" t="s">
        <v>1343</v>
      </c>
      <c r="D411" s="134" t="s">
        <v>1364</v>
      </c>
      <c r="E411" s="163" t="s">
        <v>1365</v>
      </c>
      <c r="F411" s="134" t="s">
        <v>1366</v>
      </c>
      <c r="G411" s="134" t="s">
        <v>1367</v>
      </c>
      <c r="H411" s="134" t="s">
        <v>1368</v>
      </c>
      <c r="I411" s="134" t="s">
        <v>1369</v>
      </c>
      <c r="J411" s="134" t="s">
        <v>636</v>
      </c>
      <c r="K411" s="134" t="s">
        <v>636</v>
      </c>
      <c r="L411" s="134" t="s">
        <v>49</v>
      </c>
      <c r="M411" s="23"/>
      <c r="N411" s="23"/>
      <c r="O411" s="23"/>
      <c r="P411" s="23"/>
      <c r="Q411" s="23"/>
      <c r="R411" s="23"/>
      <c r="S411" s="23"/>
      <c r="T411" s="23"/>
      <c r="U411" s="23"/>
    </row>
    <row r="412" spans="1:21" ht="57.75">
      <c r="A412" s="88">
        <f t="shared" si="9"/>
        <v>14</v>
      </c>
      <c r="B412" s="134" t="s">
        <v>352</v>
      </c>
      <c r="C412" s="134" t="s">
        <v>1370</v>
      </c>
      <c r="D412" s="134" t="s">
        <v>1371</v>
      </c>
      <c r="E412" s="163" t="s">
        <v>1372</v>
      </c>
      <c r="F412" s="134" t="s">
        <v>1373</v>
      </c>
      <c r="G412" s="134" t="s">
        <v>502</v>
      </c>
      <c r="H412" s="134"/>
      <c r="I412" s="134" t="s">
        <v>504</v>
      </c>
      <c r="J412" s="134" t="s">
        <v>1099</v>
      </c>
      <c r="K412" s="134" t="s">
        <v>636</v>
      </c>
      <c r="L412" s="134" t="s">
        <v>57</v>
      </c>
      <c r="M412" s="23"/>
      <c r="N412" s="23"/>
      <c r="O412" s="23"/>
      <c r="P412" s="23"/>
      <c r="Q412" s="23"/>
      <c r="R412" s="23"/>
      <c r="S412" s="23"/>
      <c r="T412" s="23"/>
      <c r="U412" s="23"/>
    </row>
    <row r="413" spans="1:21" ht="57.75">
      <c r="A413" s="88">
        <f t="shared" si="9"/>
        <v>15</v>
      </c>
      <c r="B413" s="134" t="s">
        <v>352</v>
      </c>
      <c r="C413" s="134" t="s">
        <v>1374</v>
      </c>
      <c r="D413" s="134" t="s">
        <v>1375</v>
      </c>
      <c r="E413" s="163" t="s">
        <v>1376</v>
      </c>
      <c r="F413" s="134" t="s">
        <v>1373</v>
      </c>
      <c r="G413" s="134" t="s">
        <v>502</v>
      </c>
      <c r="H413" s="134"/>
      <c r="I413" s="134" t="s">
        <v>504</v>
      </c>
      <c r="J413" s="134" t="s">
        <v>1099</v>
      </c>
      <c r="K413" s="134" t="s">
        <v>636</v>
      </c>
      <c r="L413" s="134" t="s">
        <v>57</v>
      </c>
      <c r="M413" s="23"/>
      <c r="N413" s="23"/>
      <c r="O413" s="23"/>
      <c r="P413" s="23"/>
      <c r="Q413" s="23"/>
      <c r="R413" s="23"/>
      <c r="S413" s="23"/>
      <c r="T413" s="23"/>
      <c r="U413" s="23"/>
    </row>
    <row r="414" spans="1:21" ht="72">
      <c r="A414" s="88">
        <f t="shared" si="9"/>
        <v>16</v>
      </c>
      <c r="B414" s="134" t="s">
        <v>352</v>
      </c>
      <c r="C414" s="134" t="s">
        <v>1377</v>
      </c>
      <c r="D414" s="134" t="s">
        <v>1378</v>
      </c>
      <c r="E414" s="163" t="s">
        <v>1379</v>
      </c>
      <c r="F414" s="134" t="s">
        <v>1380</v>
      </c>
      <c r="G414" s="134" t="s">
        <v>442</v>
      </c>
      <c r="H414" s="134" t="s">
        <v>503</v>
      </c>
      <c r="I414" s="134" t="s">
        <v>504</v>
      </c>
      <c r="J414" s="134" t="s">
        <v>1099</v>
      </c>
      <c r="K414" s="134" t="s">
        <v>636</v>
      </c>
      <c r="L414" s="134" t="s">
        <v>57</v>
      </c>
      <c r="M414" s="23"/>
      <c r="N414" s="23"/>
      <c r="O414" s="23"/>
      <c r="P414" s="23"/>
      <c r="Q414" s="23"/>
      <c r="R414" s="23"/>
      <c r="S414" s="23"/>
      <c r="T414" s="23"/>
      <c r="U414" s="23"/>
    </row>
    <row r="415" spans="1:21" ht="43.5">
      <c r="A415" s="88">
        <f t="shared" si="9"/>
        <v>17</v>
      </c>
      <c r="B415" s="134" t="s">
        <v>352</v>
      </c>
      <c r="C415" s="134" t="s">
        <v>1381</v>
      </c>
      <c r="D415" s="134" t="s">
        <v>1382</v>
      </c>
      <c r="E415" s="163" t="s">
        <v>1383</v>
      </c>
      <c r="F415" s="134" t="s">
        <v>1384</v>
      </c>
      <c r="G415" s="134" t="s">
        <v>442</v>
      </c>
      <c r="H415" s="134" t="s">
        <v>503</v>
      </c>
      <c r="I415" s="134" t="s">
        <v>504</v>
      </c>
      <c r="J415" s="134" t="s">
        <v>1099</v>
      </c>
      <c r="K415" s="134" t="s">
        <v>636</v>
      </c>
      <c r="L415" s="134" t="s">
        <v>57</v>
      </c>
      <c r="M415" s="23"/>
      <c r="N415" s="23"/>
      <c r="O415" s="23"/>
      <c r="P415" s="23"/>
      <c r="Q415" s="23"/>
      <c r="R415" s="23"/>
      <c r="S415" s="23"/>
      <c r="T415" s="23"/>
      <c r="U415" s="23"/>
    </row>
    <row r="416" spans="1:21" ht="57.75">
      <c r="A416" s="88">
        <f t="shared" si="9"/>
        <v>18</v>
      </c>
      <c r="B416" s="134" t="s">
        <v>311</v>
      </c>
      <c r="C416" s="134" t="s">
        <v>1385</v>
      </c>
      <c r="D416" s="134" t="s">
        <v>1386</v>
      </c>
      <c r="E416" s="163" t="s">
        <v>1387</v>
      </c>
      <c r="F416" s="134" t="s">
        <v>1388</v>
      </c>
      <c r="G416" s="134" t="s">
        <v>442</v>
      </c>
      <c r="H416" s="134" t="s">
        <v>503</v>
      </c>
      <c r="I416" s="134" t="s">
        <v>1389</v>
      </c>
      <c r="J416" s="134" t="s">
        <v>1118</v>
      </c>
      <c r="K416" s="134" t="s">
        <v>636</v>
      </c>
      <c r="L416" s="134" t="s">
        <v>49</v>
      </c>
      <c r="M416" s="23"/>
      <c r="N416" s="23"/>
      <c r="O416" s="23"/>
      <c r="P416" s="23"/>
      <c r="Q416" s="23"/>
      <c r="R416" s="23"/>
      <c r="S416" s="23"/>
      <c r="T416" s="23"/>
      <c r="U416" s="23"/>
    </row>
    <row r="417" spans="1:21" ht="43.5">
      <c r="A417" s="88">
        <f t="shared" si="9"/>
        <v>19</v>
      </c>
      <c r="B417" s="134" t="s">
        <v>66</v>
      </c>
      <c r="C417" s="134" t="s">
        <v>1343</v>
      </c>
      <c r="D417" s="134" t="s">
        <v>1390</v>
      </c>
      <c r="E417" s="163" t="s">
        <v>1391</v>
      </c>
      <c r="F417" s="134" t="s">
        <v>1392</v>
      </c>
      <c r="G417" s="134" t="s">
        <v>442</v>
      </c>
      <c r="H417" s="134" t="s">
        <v>503</v>
      </c>
      <c r="I417" s="134" t="s">
        <v>1389</v>
      </c>
      <c r="J417" s="134" t="s">
        <v>1118</v>
      </c>
      <c r="K417" s="134" t="s">
        <v>636</v>
      </c>
      <c r="L417" s="134" t="s">
        <v>49</v>
      </c>
      <c r="M417" s="23"/>
      <c r="N417" s="23"/>
      <c r="O417" s="23"/>
      <c r="P417" s="23"/>
      <c r="Q417" s="23"/>
      <c r="R417" s="23"/>
      <c r="S417" s="23"/>
      <c r="T417" s="23"/>
      <c r="U417" s="23"/>
    </row>
    <row r="418" spans="1:21" ht="228" customHeight="1">
      <c r="A418" s="110">
        <f t="shared" si="9"/>
        <v>20</v>
      </c>
      <c r="B418" s="110" t="s">
        <v>252</v>
      </c>
      <c r="C418" s="110" t="s">
        <v>1393</v>
      </c>
      <c r="D418" s="110" t="s">
        <v>1394</v>
      </c>
      <c r="E418" s="110" t="s">
        <v>1395</v>
      </c>
      <c r="F418" s="110" t="s">
        <v>1396</v>
      </c>
      <c r="G418" s="110" t="s">
        <v>442</v>
      </c>
      <c r="H418" s="110" t="s">
        <v>1397</v>
      </c>
      <c r="I418" s="110" t="s">
        <v>1398</v>
      </c>
      <c r="J418" s="110" t="s">
        <v>1399</v>
      </c>
      <c r="K418" s="110" t="s">
        <v>1234</v>
      </c>
      <c r="L418" s="110" t="s">
        <v>1400</v>
      </c>
      <c r="M418" s="110" t="s">
        <v>1401</v>
      </c>
      <c r="N418" s="110" t="s">
        <v>1402</v>
      </c>
      <c r="O418" s="110"/>
      <c r="P418" s="110" t="s">
        <v>1403</v>
      </c>
      <c r="Q418" s="110" t="s">
        <v>945</v>
      </c>
      <c r="R418" s="110" t="s">
        <v>1404</v>
      </c>
      <c r="S418" s="110">
        <v>2015</v>
      </c>
      <c r="T418" s="110"/>
      <c r="U418" s="110"/>
    </row>
  </sheetData>
  <autoFilter ref="A7:U122"/>
  <mergeCells count="7">
    <mergeCell ref="A1:L1"/>
    <mergeCell ref="A2:L3"/>
    <mergeCell ref="A4:L4"/>
    <mergeCell ref="B6:H6"/>
    <mergeCell ref="I6:L6"/>
    <mergeCell ref="M6:O6"/>
    <mergeCell ref="P6:U6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F11" sqref="F11"/>
    </sheetView>
  </sheetViews>
  <sheetFormatPr defaultColWidth="9.140625" defaultRowHeight="15"/>
  <cols>
    <col min="1" max="1" width="6.140625" style="168" customWidth="1"/>
    <col min="2" max="2" width="17.00390625" style="168" customWidth="1"/>
    <col min="3" max="4" width="19.140625" style="168" customWidth="1"/>
    <col min="5" max="5" width="11.8515625" style="168" customWidth="1"/>
    <col min="6" max="6" width="24.7109375" style="168" customWidth="1"/>
    <col min="7" max="7" width="13.8515625" style="168" customWidth="1"/>
    <col min="8" max="8" width="14.00390625" style="168" customWidth="1"/>
    <col min="9" max="9" width="22.421875" style="168" customWidth="1"/>
    <col min="10" max="10" width="11.57421875" style="168" customWidth="1"/>
    <col min="11" max="11" width="10.57421875" style="168" customWidth="1"/>
    <col min="12" max="12" width="12.421875" style="168" customWidth="1"/>
    <col min="13" max="13" width="13.57421875" style="168" customWidth="1"/>
    <col min="14" max="14" width="11.57421875" style="168" customWidth="1"/>
    <col min="15" max="15" width="17.140625" style="168" customWidth="1"/>
    <col min="16" max="16" width="13.57421875" style="168" customWidth="1"/>
    <col min="17" max="17" width="12.421875" style="168" customWidth="1"/>
    <col min="18" max="18" width="23.28125" style="168" customWidth="1"/>
    <col min="19" max="19" width="9.57421875" style="168" customWidth="1"/>
    <col min="20" max="20" width="11.57421875" style="168" customWidth="1"/>
    <col min="21" max="21" width="23.57421875" style="168" customWidth="1"/>
    <col min="22" max="16384" width="8.8515625" style="168" customWidth="1"/>
  </cols>
  <sheetData>
    <row r="1" spans="1:21" ht="13.5">
      <c r="A1" s="169"/>
      <c r="B1" s="169"/>
      <c r="C1" s="169"/>
      <c r="D1" s="170" t="s">
        <v>1405</v>
      </c>
      <c r="E1" s="170"/>
      <c r="F1" s="171"/>
      <c r="G1" s="171"/>
      <c r="H1" s="171"/>
      <c r="I1" s="171"/>
      <c r="J1" s="171"/>
      <c r="K1" s="170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13.5">
      <c r="A2" s="169"/>
      <c r="B2" s="169"/>
      <c r="C2" s="169"/>
      <c r="D2" s="170" t="s">
        <v>1406</v>
      </c>
      <c r="E2" s="170"/>
      <c r="F2" s="171"/>
      <c r="G2" s="171"/>
      <c r="H2" s="171"/>
      <c r="I2" s="171"/>
      <c r="J2" s="171"/>
      <c r="K2" s="170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2:21" ht="13.5">
      <c r="L3" s="172" t="s">
        <v>1407</v>
      </c>
      <c r="U3" s="172" t="s">
        <v>1408</v>
      </c>
    </row>
    <row r="4" spans="1:21" ht="17.25" customHeight="1">
      <c r="A4" s="173"/>
      <c r="B4" s="174"/>
      <c r="C4" s="174"/>
      <c r="D4" s="175"/>
      <c r="E4" s="175"/>
      <c r="F4" s="175"/>
      <c r="G4" s="175"/>
      <c r="H4" s="176"/>
      <c r="I4" s="177"/>
      <c r="J4" s="177"/>
      <c r="K4" s="177"/>
      <c r="L4" s="178"/>
      <c r="M4" s="179"/>
      <c r="N4" s="180"/>
      <c r="O4" s="180"/>
      <c r="P4" s="179"/>
      <c r="Q4" s="180"/>
      <c r="R4" s="180"/>
      <c r="S4" s="180"/>
      <c r="T4" s="180"/>
      <c r="U4" s="181"/>
    </row>
    <row r="5" spans="1:21" ht="13.5">
      <c r="A5" s="182"/>
      <c r="B5" s="183"/>
      <c r="C5" s="184" t="s">
        <v>1409</v>
      </c>
      <c r="D5" s="185"/>
      <c r="E5" s="185"/>
      <c r="F5" s="171"/>
      <c r="G5" s="186"/>
      <c r="H5" s="187"/>
      <c r="I5" s="188" t="s">
        <v>1410</v>
      </c>
      <c r="J5" s="188"/>
      <c r="K5" s="188"/>
      <c r="L5" s="187"/>
      <c r="M5" s="183" t="s">
        <v>1411</v>
      </c>
      <c r="N5" s="171"/>
      <c r="O5" s="171"/>
      <c r="P5" s="183" t="s">
        <v>1412</v>
      </c>
      <c r="Q5" s="171"/>
      <c r="R5" s="171"/>
      <c r="S5" s="171"/>
      <c r="T5" s="171"/>
      <c r="U5" s="189"/>
    </row>
    <row r="6" spans="1:21" ht="15" customHeight="1">
      <c r="A6" s="190"/>
      <c r="B6" s="191"/>
      <c r="C6" s="191"/>
      <c r="D6" s="192"/>
      <c r="E6" s="192"/>
      <c r="F6" s="192"/>
      <c r="G6" s="192"/>
      <c r="H6" s="193"/>
      <c r="I6" s="194"/>
      <c r="J6" s="194" t="s">
        <v>1413</v>
      </c>
      <c r="K6" s="194"/>
      <c r="L6" s="195"/>
      <c r="M6" s="196"/>
      <c r="N6" s="192"/>
      <c r="O6" s="192"/>
      <c r="P6" s="191"/>
      <c r="Q6" s="192"/>
      <c r="R6" s="192"/>
      <c r="S6" s="192"/>
      <c r="T6" s="192"/>
      <c r="U6" s="193"/>
    </row>
    <row r="7" spans="1:22" ht="13.5">
      <c r="A7" s="197"/>
      <c r="B7" s="197"/>
      <c r="C7" s="198" t="s">
        <v>1414</v>
      </c>
      <c r="D7" s="197" t="s">
        <v>1415</v>
      </c>
      <c r="E7" s="199" t="s">
        <v>1416</v>
      </c>
      <c r="F7" s="197" t="s">
        <v>1417</v>
      </c>
      <c r="G7" s="199" t="s">
        <v>1418</v>
      </c>
      <c r="H7" s="182" t="s">
        <v>1419</v>
      </c>
      <c r="I7" s="197" t="s">
        <v>1420</v>
      </c>
      <c r="J7" s="197" t="s">
        <v>1421</v>
      </c>
      <c r="K7" s="197" t="s">
        <v>1421</v>
      </c>
      <c r="L7" s="197" t="s">
        <v>1422</v>
      </c>
      <c r="M7" s="198" t="s">
        <v>1423</v>
      </c>
      <c r="N7" s="198" t="s">
        <v>1424</v>
      </c>
      <c r="O7" s="198" t="s">
        <v>1425</v>
      </c>
      <c r="P7" s="198" t="s">
        <v>1426</v>
      </c>
      <c r="Q7" s="198" t="s">
        <v>1427</v>
      </c>
      <c r="R7" s="198" t="s">
        <v>1428</v>
      </c>
      <c r="S7" s="198" t="s">
        <v>1429</v>
      </c>
      <c r="T7" s="198" t="s">
        <v>1430</v>
      </c>
      <c r="U7" s="200" t="s">
        <v>1431</v>
      </c>
      <c r="V7" s="201"/>
    </row>
    <row r="8" spans="1:22" ht="13.5">
      <c r="A8" s="182" t="s">
        <v>1432</v>
      </c>
      <c r="B8" s="182" t="s">
        <v>1433</v>
      </c>
      <c r="C8" s="200" t="s">
        <v>1434</v>
      </c>
      <c r="D8" s="182" t="s">
        <v>1435</v>
      </c>
      <c r="E8" s="202" t="s">
        <v>1436</v>
      </c>
      <c r="F8" s="182" t="s">
        <v>1437</v>
      </c>
      <c r="G8" s="202" t="s">
        <v>1438</v>
      </c>
      <c r="H8" s="182" t="s">
        <v>1439</v>
      </c>
      <c r="I8" s="182" t="s">
        <v>1440</v>
      </c>
      <c r="J8" s="182" t="s">
        <v>1441</v>
      </c>
      <c r="K8" s="182" t="s">
        <v>1442</v>
      </c>
      <c r="L8" s="182" t="s">
        <v>1443</v>
      </c>
      <c r="M8" s="200" t="s">
        <v>1444</v>
      </c>
      <c r="N8" s="200" t="s">
        <v>1436</v>
      </c>
      <c r="O8" s="200" t="s">
        <v>1445</v>
      </c>
      <c r="P8" s="200" t="s">
        <v>1446</v>
      </c>
      <c r="Q8" s="200" t="s">
        <v>1447</v>
      </c>
      <c r="R8" s="200" t="s">
        <v>1448</v>
      </c>
      <c r="S8" s="200" t="s">
        <v>1449</v>
      </c>
      <c r="T8" s="200" t="s">
        <v>1449</v>
      </c>
      <c r="U8" s="203" t="s">
        <v>1450</v>
      </c>
      <c r="V8" s="201"/>
    </row>
    <row r="9" spans="1:22" ht="13.5">
      <c r="A9" s="204" t="s">
        <v>1451</v>
      </c>
      <c r="B9" s="204"/>
      <c r="C9" s="204"/>
      <c r="D9" s="204"/>
      <c r="E9" s="205"/>
      <c r="F9" s="204" t="s">
        <v>1452</v>
      </c>
      <c r="G9" s="205"/>
      <c r="H9" s="204"/>
      <c r="I9" s="204" t="s">
        <v>1453</v>
      </c>
      <c r="J9" s="204"/>
      <c r="K9" s="204"/>
      <c r="L9" s="204" t="s">
        <v>1454</v>
      </c>
      <c r="M9" s="206" t="s">
        <v>1455</v>
      </c>
      <c r="N9" s="206"/>
      <c r="O9" s="206" t="s">
        <v>1456</v>
      </c>
      <c r="P9" s="206"/>
      <c r="Q9" s="206" t="s">
        <v>1457</v>
      </c>
      <c r="R9" s="206" t="s">
        <v>1458</v>
      </c>
      <c r="S9" s="206"/>
      <c r="T9" s="206"/>
      <c r="U9" s="206" t="s">
        <v>1459</v>
      </c>
      <c r="V9" s="201"/>
    </row>
    <row r="10" spans="1:22" ht="13.5">
      <c r="A10" s="207">
        <v>1</v>
      </c>
      <c r="B10" s="207"/>
      <c r="C10" s="207">
        <v>2</v>
      </c>
      <c r="D10" s="207">
        <v>3</v>
      </c>
      <c r="E10" s="207">
        <v>4</v>
      </c>
      <c r="F10" s="207">
        <v>5</v>
      </c>
      <c r="G10" s="207">
        <v>6</v>
      </c>
      <c r="H10" s="207">
        <v>7</v>
      </c>
      <c r="I10" s="207">
        <v>8</v>
      </c>
      <c r="J10" s="207">
        <v>9</v>
      </c>
      <c r="K10" s="207">
        <v>10</v>
      </c>
      <c r="L10" s="207">
        <v>11</v>
      </c>
      <c r="M10" s="207">
        <v>12</v>
      </c>
      <c r="N10" s="207">
        <v>13</v>
      </c>
      <c r="O10" s="207">
        <v>14</v>
      </c>
      <c r="P10" s="207">
        <v>15</v>
      </c>
      <c r="Q10" s="207">
        <v>16</v>
      </c>
      <c r="R10" s="207">
        <v>17</v>
      </c>
      <c r="S10" s="207">
        <v>18</v>
      </c>
      <c r="T10" s="207">
        <v>19</v>
      </c>
      <c r="U10" s="207">
        <v>20</v>
      </c>
      <c r="V10" s="201"/>
    </row>
    <row r="11" spans="1:23" ht="141" customHeight="1">
      <c r="A11" s="88">
        <v>1</v>
      </c>
      <c r="B11" s="90" t="s">
        <v>301</v>
      </c>
      <c r="C11" s="90" t="s">
        <v>1460</v>
      </c>
      <c r="D11" s="90" t="s">
        <v>1461</v>
      </c>
      <c r="E11" s="91"/>
      <c r="F11" s="90" t="s">
        <v>1462</v>
      </c>
      <c r="G11" s="91" t="s">
        <v>741</v>
      </c>
      <c r="H11" s="91" t="s">
        <v>1463</v>
      </c>
      <c r="I11" s="208" t="s">
        <v>1464</v>
      </c>
      <c r="J11" s="91" t="s">
        <v>1465</v>
      </c>
      <c r="K11" s="91" t="s">
        <v>636</v>
      </c>
      <c r="L11" s="91" t="s">
        <v>57</v>
      </c>
      <c r="M11" s="209" t="s">
        <v>427</v>
      </c>
      <c r="N11" s="23" t="s">
        <v>1466</v>
      </c>
      <c r="O11" s="209" t="s">
        <v>805</v>
      </c>
      <c r="P11" s="209" t="s">
        <v>1467</v>
      </c>
      <c r="Q11" s="23" t="s">
        <v>1468</v>
      </c>
      <c r="R11" s="209" t="s">
        <v>1469</v>
      </c>
      <c r="S11" s="93" t="s">
        <v>407</v>
      </c>
      <c r="T11" s="93" t="s">
        <v>407</v>
      </c>
      <c r="U11" s="210" t="s">
        <v>1470</v>
      </c>
      <c r="V11" s="211"/>
      <c r="W11" s="211"/>
    </row>
    <row r="12" ht="12.75" hidden="1">
      <c r="I12" s="208"/>
    </row>
    <row r="13" ht="12.75" hidden="1">
      <c r="I13" s="208"/>
    </row>
    <row r="14" ht="12.75" hidden="1">
      <c r="I14" s="208"/>
    </row>
  </sheetData>
  <mergeCells count="1">
    <mergeCell ref="I11:I14"/>
  </mergeCells>
  <printOptions/>
  <pageMargins left="0.31527777777777777" right="0.31527777777777777" top="0.7479166666666667" bottom="0.7479166666666667" header="0.5118055555555556" footer="0.5118055555555556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5"/>
  <sheetViews>
    <sheetView workbookViewId="0" topLeftCell="A1">
      <selection activeCell="A1" sqref="A1"/>
    </sheetView>
  </sheetViews>
  <sheetFormatPr defaultColWidth="9.140625" defaultRowHeight="15"/>
  <sheetData>
    <row r="1" ht="13.5">
      <c r="A1" s="212"/>
    </row>
    <row r="2" ht="15">
      <c r="A2" s="213"/>
    </row>
    <row r="3" ht="13.5">
      <c r="A3" s="212"/>
    </row>
    <row r="4" ht="15">
      <c r="A4" s="213"/>
    </row>
    <row r="5" ht="13.5">
      <c r="A5" s="212"/>
    </row>
    <row r="6" ht="15">
      <c r="A6" s="213"/>
    </row>
    <row r="7" ht="13.5">
      <c r="A7" s="212"/>
    </row>
    <row r="8" ht="15">
      <c r="A8" s="213"/>
    </row>
    <row r="9" ht="13.5">
      <c r="A9" s="212"/>
    </row>
    <row r="10" ht="15">
      <c r="A10" s="213"/>
    </row>
    <row r="11" ht="13.5">
      <c r="A11" s="212"/>
    </row>
    <row r="12" ht="15">
      <c r="A12" s="213"/>
    </row>
    <row r="13" ht="13.5">
      <c r="A13" s="212"/>
    </row>
    <row r="14" ht="15">
      <c r="A14" s="213"/>
    </row>
    <row r="15" ht="13.5">
      <c r="A15" s="212"/>
    </row>
    <row r="16" ht="15">
      <c r="A16" s="213"/>
    </row>
    <row r="17" ht="13.5">
      <c r="A17" s="212"/>
    </row>
    <row r="18" ht="15">
      <c r="A18" s="213"/>
    </row>
    <row r="19" ht="13.5">
      <c r="A19" s="212"/>
    </row>
    <row r="20" ht="15">
      <c r="A20" s="213"/>
    </row>
    <row r="21" ht="13.5">
      <c r="A21" s="212"/>
    </row>
    <row r="22" ht="15">
      <c r="A22" s="213"/>
    </row>
    <row r="23" ht="13.5">
      <c r="A23" s="212"/>
    </row>
    <row r="24" ht="15">
      <c r="A24" s="213"/>
    </row>
    <row r="25" ht="13.5">
      <c r="A25" s="212"/>
    </row>
    <row r="26" ht="15">
      <c r="A26" s="213"/>
    </row>
    <row r="27" ht="13.5">
      <c r="A27" s="212"/>
    </row>
    <row r="28" ht="15">
      <c r="A28" s="213"/>
    </row>
    <row r="29" ht="13.5">
      <c r="A29" s="212"/>
    </row>
    <row r="30" ht="15">
      <c r="A30" s="213"/>
    </row>
    <row r="31" ht="13.5">
      <c r="A31" s="212"/>
    </row>
    <row r="32" ht="15">
      <c r="A32" s="213"/>
    </row>
    <row r="33" ht="13.5">
      <c r="A33" s="212"/>
    </row>
    <row r="34" ht="15">
      <c r="A34" s="213"/>
    </row>
    <row r="35" ht="13.5">
      <c r="A35" s="212"/>
    </row>
    <row r="36" ht="15">
      <c r="A36" s="213"/>
    </row>
    <row r="37" ht="13.5">
      <c r="A37" s="212"/>
    </row>
    <row r="38" ht="15">
      <c r="A38" s="213"/>
    </row>
    <row r="39" ht="13.5">
      <c r="A39" s="212"/>
    </row>
    <row r="40" ht="15">
      <c r="A40" s="213"/>
    </row>
    <row r="41" ht="13.5">
      <c r="A41" s="212"/>
    </row>
    <row r="42" ht="15">
      <c r="A42" s="213"/>
    </row>
    <row r="43" ht="13.5">
      <c r="A43" s="212"/>
    </row>
    <row r="44" ht="15">
      <c r="A44" s="213"/>
    </row>
    <row r="45" ht="13.5">
      <c r="A45" s="212"/>
    </row>
    <row r="46" ht="15">
      <c r="A46" s="213"/>
    </row>
    <row r="47" ht="13.5">
      <c r="A47" s="212"/>
    </row>
    <row r="48" ht="15">
      <c r="A48" s="213"/>
    </row>
    <row r="49" ht="13.5">
      <c r="A49" s="212"/>
    </row>
    <row r="50" ht="15">
      <c r="A50" s="213"/>
    </row>
    <row r="51" ht="13.5">
      <c r="A51" s="212"/>
    </row>
    <row r="52" ht="15">
      <c r="A52" s="213"/>
    </row>
    <row r="53" ht="13.5">
      <c r="A53" s="212"/>
    </row>
    <row r="54" ht="15">
      <c r="A54" s="213"/>
    </row>
    <row r="55" ht="13.5">
      <c r="A55" s="212"/>
    </row>
    <row r="56" ht="15">
      <c r="A56" s="213"/>
    </row>
    <row r="57" ht="13.5">
      <c r="A57" s="212"/>
    </row>
    <row r="58" ht="15">
      <c r="A58" s="213"/>
    </row>
    <row r="59" ht="13.5">
      <c r="A59" s="212"/>
    </row>
    <row r="60" ht="15">
      <c r="A60" s="213"/>
    </row>
    <row r="61" ht="13.5">
      <c r="A61" s="212"/>
    </row>
    <row r="62" ht="15">
      <c r="A62" s="213"/>
    </row>
    <row r="63" ht="13.5">
      <c r="A63" s="212"/>
    </row>
    <row r="64" ht="15">
      <c r="A64" s="213"/>
    </row>
    <row r="65" ht="13.5">
      <c r="A65" s="212"/>
    </row>
    <row r="66" ht="15">
      <c r="A66" s="213"/>
    </row>
    <row r="67" ht="13.5">
      <c r="A67" s="212"/>
    </row>
    <row r="68" ht="15">
      <c r="A68" s="213"/>
    </row>
    <row r="69" ht="13.5">
      <c r="A69" s="212"/>
    </row>
    <row r="70" ht="15">
      <c r="A70" s="213"/>
    </row>
    <row r="71" ht="13.5">
      <c r="A71" s="212"/>
    </row>
    <row r="72" ht="15">
      <c r="A72" s="213"/>
    </row>
    <row r="73" ht="13.5">
      <c r="A73" s="212"/>
    </row>
    <row r="74" ht="15">
      <c r="A74" s="213"/>
    </row>
    <row r="75" ht="13.5">
      <c r="A75" s="212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Шураева Людмила Васильевна</dc:creator>
  <cp:keywords/>
  <dc:description/>
  <cp:lastModifiedBy>Admin</cp:lastModifiedBy>
  <cp:lastPrinted>2014-03-21T01:01:39Z</cp:lastPrinted>
  <dcterms:created xsi:type="dcterms:W3CDTF">2013-09-23T00:12:27Z</dcterms:created>
  <dcterms:modified xsi:type="dcterms:W3CDTF">2014-03-20T01:39:28Z</dcterms:modified>
  <cp:category/>
  <cp:version/>
  <cp:contentType/>
  <cp:contentStatus/>
  <cp:revision>1</cp:revision>
</cp:coreProperties>
</file>