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440" windowHeight="7992" activeTab="0"/>
  </bookViews>
  <sheets>
    <sheet name="2015-2016 бесп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<sst xmlns="http://schemas.openxmlformats.org/spreadsheetml/2006/main" count="689" uniqueCount="202">
  <si>
    <t>№</t>
  </si>
  <si>
    <t>Наименование блюд</t>
  </si>
  <si>
    <t>Выход</t>
  </si>
  <si>
    <t>Пищевые вещества</t>
  </si>
  <si>
    <t>Б</t>
  </si>
  <si>
    <t>Ж</t>
  </si>
  <si>
    <t>У</t>
  </si>
  <si>
    <t>Энергетическая</t>
  </si>
  <si>
    <t>цен.</t>
  </si>
  <si>
    <t>(ккал)</t>
  </si>
  <si>
    <t>Витамины</t>
  </si>
  <si>
    <t>В1</t>
  </si>
  <si>
    <t>С</t>
  </si>
  <si>
    <t>А</t>
  </si>
  <si>
    <t>Е</t>
  </si>
  <si>
    <t>Минеральные вещества</t>
  </si>
  <si>
    <t>Са</t>
  </si>
  <si>
    <t>Р</t>
  </si>
  <si>
    <t>Mg</t>
  </si>
  <si>
    <t>Fe</t>
  </si>
  <si>
    <t>___________________</t>
  </si>
  <si>
    <t>Согласовано МБОУ СОШ с.Воздвиженка</t>
  </si>
  <si>
    <t>Директор ____________Карпова Е.В.</t>
  </si>
  <si>
    <t>ИП Тарасенко Л.Ю.</t>
  </si>
  <si>
    <t>МЕНЮ</t>
  </si>
  <si>
    <t>ПОНЕДЕЛЬНИК</t>
  </si>
  <si>
    <t>Чай с сахаром</t>
  </si>
  <si>
    <t>1/200</t>
  </si>
  <si>
    <t>ВТОРНИК</t>
  </si>
  <si>
    <t>Хлеб</t>
  </si>
  <si>
    <t>СРЕДА</t>
  </si>
  <si>
    <t xml:space="preserve">Пюре картофельное </t>
  </si>
  <si>
    <t>ЧЕТВЕРГ</t>
  </si>
  <si>
    <t>Суп картофельный с сайрой</t>
  </si>
  <si>
    <t>Кондитерское изделие</t>
  </si>
  <si>
    <t>ПЯТНИЦА</t>
  </si>
  <si>
    <t>1/50</t>
  </si>
  <si>
    <t>Тефтеля мясная</t>
  </si>
  <si>
    <t>Салат овощной</t>
  </si>
  <si>
    <t>ИТОГО</t>
  </si>
  <si>
    <t>всего по меню 10 дней</t>
  </si>
  <si>
    <t>"УТВЕРЖДАЮ"</t>
  </si>
  <si>
    <t>ДЛЯ СТОЛОВОЙ ОБЩЕОБРАЗОВАТЕЛЬНОЙ ШКОЛЫ МБОУСОШ на 2016г.</t>
  </si>
  <si>
    <t>ПЕРВАЯ  НЕДЕЛЯ</t>
  </si>
  <si>
    <t xml:space="preserve">Чай с сахаром </t>
  </si>
  <si>
    <t>ЗАВТРАК</t>
  </si>
  <si>
    <t>ОБЕД</t>
  </si>
  <si>
    <t xml:space="preserve">ВТОРАЯ НЕДЕЛЯ </t>
  </si>
  <si>
    <t>1/60</t>
  </si>
  <si>
    <t xml:space="preserve">Салат из свеклы отварной </t>
  </si>
  <si>
    <t>Рассольник с курин. мясом</t>
  </si>
  <si>
    <t>Рис отварной со слив. маслом</t>
  </si>
  <si>
    <t>1/150</t>
  </si>
  <si>
    <t>Рыба запеченная под соусом</t>
  </si>
  <si>
    <t>1/80</t>
  </si>
  <si>
    <t>1/30</t>
  </si>
  <si>
    <t>1/150/15</t>
  </si>
  <si>
    <t>1/200/15</t>
  </si>
  <si>
    <t>Борщ из св. капусты со сметаной</t>
  </si>
  <si>
    <t>Макаронные издели по- флотски с кур. мясом</t>
  </si>
  <si>
    <t>1/180</t>
  </si>
  <si>
    <t xml:space="preserve">Салат овощной </t>
  </si>
  <si>
    <t>Компот из сухофруктов</t>
  </si>
  <si>
    <t>Суп гороховый с мясом курицы</t>
  </si>
  <si>
    <t xml:space="preserve">Котлеты мясная </t>
  </si>
  <si>
    <t>Кисель</t>
  </si>
  <si>
    <t>Огурец соленный</t>
  </si>
  <si>
    <t>Сосиска отварная</t>
  </si>
  <si>
    <t>Суп вермешелевый с мясом курицы</t>
  </si>
  <si>
    <t>Салат из морской капусты</t>
  </si>
  <si>
    <t>Вареники отварные с картофелем</t>
  </si>
  <si>
    <t>Чай с сахаром и лимоном</t>
  </si>
  <si>
    <t>Суп с клёцками и мясом курицы</t>
  </si>
  <si>
    <t>Огурец свежий</t>
  </si>
  <si>
    <t xml:space="preserve">Гороховое пюре </t>
  </si>
  <si>
    <t>Салат морковный</t>
  </si>
  <si>
    <t>Суп "Лосось"</t>
  </si>
  <si>
    <t>Ленивые голубцы</t>
  </si>
  <si>
    <t>Щи с мясом курицы и сметаной</t>
  </si>
  <si>
    <t>Гречка отварная со слив. маслом</t>
  </si>
  <si>
    <t>Печень в сметаном соусе</t>
  </si>
  <si>
    <t xml:space="preserve">Огурец соленый </t>
  </si>
  <si>
    <t>Суп куриный с вермешелью</t>
  </si>
  <si>
    <t>Макароны отварные со слив. маслом</t>
  </si>
  <si>
    <t>Биточек куриный</t>
  </si>
  <si>
    <t>Салат из св. капусты</t>
  </si>
  <si>
    <t xml:space="preserve">Рис отварной со слив. маслом </t>
  </si>
  <si>
    <t xml:space="preserve">Тефтеля рыбная </t>
  </si>
  <si>
    <t>Гречка отварная со слив.маслом</t>
  </si>
  <si>
    <t>Салат "Здоровье"</t>
  </si>
  <si>
    <t>Суп гречневый с мясом курицы</t>
  </si>
  <si>
    <t>1/70</t>
  </si>
  <si>
    <t>ДВУХНЕДЕЛЬНОЕ ЦИКЛИЧНОЕ МЕНЮ ПО ГРУППЕ ПРОДЛЕННОГО ДНЯ</t>
  </si>
  <si>
    <t>Макароны отварные с соусом</t>
  </si>
  <si>
    <t xml:space="preserve">Энергетич </t>
  </si>
  <si>
    <t xml:space="preserve">Гречка по-купечески </t>
  </si>
  <si>
    <t>Плов с кур. Мясом</t>
  </si>
  <si>
    <t>Картофельное пюре</t>
  </si>
  <si>
    <t>272.7</t>
  </si>
  <si>
    <t>1/181</t>
  </si>
  <si>
    <t xml:space="preserve">Картофель тушеный </t>
  </si>
  <si>
    <t>Суп вермешелевый</t>
  </si>
  <si>
    <t>1/100</t>
  </si>
  <si>
    <t>Суп молочный с макаронными изделиями</t>
  </si>
  <si>
    <t>Суп молочный с рисовой крупой</t>
  </si>
  <si>
    <t>Суп картофельный с клецками,курицей</t>
  </si>
  <si>
    <t>Каша рассыпчатая гречневая</t>
  </si>
  <si>
    <t>Пюре из бобовых</t>
  </si>
  <si>
    <t>Компот из  смеси сухофруктов</t>
  </si>
  <si>
    <t>Кисель из концентрата на плодовых и ягодных экстрактах</t>
  </si>
  <si>
    <t>Компот из смеси сухофруктов</t>
  </si>
  <si>
    <t>Суп картофельный с бобовыми,курицей</t>
  </si>
  <si>
    <t>Суп картофельный с рисом,рыбными консервами</t>
  </si>
  <si>
    <t>Суп картофельный с макаронными изделиями,курицей</t>
  </si>
  <si>
    <t>Суп картофельный с рисом,рыбными консервами Лосось</t>
  </si>
  <si>
    <t>Макаронные изделия отварные с сыром</t>
  </si>
  <si>
    <t xml:space="preserve">Плов с говядиной тушенной </t>
  </si>
  <si>
    <t>Суп картофельный с макаронными изделиями, курицей</t>
  </si>
  <si>
    <t>Суп картофельный с гречневой крупой,курицей</t>
  </si>
  <si>
    <t xml:space="preserve">Чай с сахаром и лимоном </t>
  </si>
  <si>
    <t>Какао на сгущ. молоке</t>
  </si>
  <si>
    <t xml:space="preserve">Сок натуральный </t>
  </si>
  <si>
    <t xml:space="preserve">Бутерброд с маслом </t>
  </si>
  <si>
    <t>Печень по -строгоновски</t>
  </si>
  <si>
    <t>Рассольник Лининградский с рисовой крупой,курицей</t>
  </si>
  <si>
    <t>Борщ с капустой, картофелем, курицей,сметаной</t>
  </si>
  <si>
    <t>Рис отварной</t>
  </si>
  <si>
    <t>10/30</t>
  </si>
  <si>
    <t>Суп молочный с крупой пшенной</t>
  </si>
  <si>
    <t>10/20/30</t>
  </si>
  <si>
    <t>Щи из свежей капусты  с картофелем,курицей,сметаной</t>
  </si>
  <si>
    <t>Согласовано МБОУ СОШ с. Новошахтинский</t>
  </si>
  <si>
    <t>Директор ____________Кухтинов Н.В.</t>
  </si>
  <si>
    <t>ИП Григорян К.А.</t>
  </si>
  <si>
    <t>60</t>
  </si>
  <si>
    <t>200</t>
  </si>
  <si>
    <t>30</t>
  </si>
  <si>
    <t xml:space="preserve">Жаркое по домашнему с гов. тушенной </t>
  </si>
  <si>
    <t>20</t>
  </si>
  <si>
    <t>150</t>
  </si>
  <si>
    <t>100</t>
  </si>
  <si>
    <t>50</t>
  </si>
  <si>
    <t>Фрукт (апельсин)</t>
  </si>
  <si>
    <t xml:space="preserve">Суп молочный с макаронными изделиями </t>
  </si>
  <si>
    <t xml:space="preserve">Пряник глазированный </t>
  </si>
  <si>
    <t xml:space="preserve">Булочка домашняя с корицей и  сахарной посыпкой </t>
  </si>
  <si>
    <t xml:space="preserve">Тефтеля мясная с соусом основным красным </t>
  </si>
  <si>
    <t xml:space="preserve">Картофельное пюре </t>
  </si>
  <si>
    <t>Бутерброд с маслом сливочным,сыром</t>
  </si>
  <si>
    <t>Ленивые голубцы из свежей капусты с мясом кур</t>
  </si>
  <si>
    <t xml:space="preserve">Помидор свежий </t>
  </si>
  <si>
    <t xml:space="preserve">Крендель сахарный </t>
  </si>
  <si>
    <t>80</t>
  </si>
  <si>
    <t>70</t>
  </si>
  <si>
    <t>Рыба запеченная с овощамии</t>
  </si>
  <si>
    <t xml:space="preserve">Круассан с начинкой </t>
  </si>
  <si>
    <t>40</t>
  </si>
  <si>
    <t>Каша гречневая рассыпчатая</t>
  </si>
  <si>
    <t>120</t>
  </si>
  <si>
    <t>Колбасные изделия запеченные в тесте ( мини пицца)</t>
  </si>
  <si>
    <t xml:space="preserve">Вареники отварные с картофелем </t>
  </si>
  <si>
    <t xml:space="preserve">Курица запеченная с овощами и соусом </t>
  </si>
  <si>
    <t>80/50</t>
  </si>
  <si>
    <t>Огурец свежий нарезка</t>
  </si>
  <si>
    <t xml:space="preserve">Пирожок с картофелем печенный </t>
  </si>
  <si>
    <t>60/50</t>
  </si>
  <si>
    <t>20/130</t>
  </si>
  <si>
    <t xml:space="preserve">Ватрушка с творогом </t>
  </si>
  <si>
    <t xml:space="preserve">Огурец свежий нарезка </t>
  </si>
  <si>
    <t>Фрукт (яблоко,груша)</t>
  </si>
  <si>
    <t>Фрукт (яблоко/груша)</t>
  </si>
  <si>
    <t>Булочка  домашняя с сахарной посыпкой</t>
  </si>
  <si>
    <t>20/30</t>
  </si>
  <si>
    <t>60/30</t>
  </si>
  <si>
    <t>Котлета из мясо кур с соусом основным красным</t>
  </si>
  <si>
    <t>Бутерброд с колбасой п/к</t>
  </si>
  <si>
    <t xml:space="preserve">Сосиска отварная с соусом основным красным </t>
  </si>
  <si>
    <t>50/20</t>
  </si>
  <si>
    <t>70/20</t>
  </si>
  <si>
    <t>Суп молочный с крупой гречневой</t>
  </si>
  <si>
    <t>Конфеты шоколадные</t>
  </si>
  <si>
    <t>Огурец свежий  нарезка</t>
  </si>
  <si>
    <t xml:space="preserve">Булочка с варенной сгущенкой </t>
  </si>
  <si>
    <t>Пельмени отварные с маслом слив.</t>
  </si>
  <si>
    <t xml:space="preserve">Биточек рыбный с соусом основным красным </t>
  </si>
  <si>
    <t>Салат из свежих овощей</t>
  </si>
  <si>
    <t xml:space="preserve">Кондитерское изделие </t>
  </si>
  <si>
    <t xml:space="preserve">Шоколадный батончик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</si>
  <si>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</si>
  <si>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</si>
  <si>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</t>
  </si>
  <si>
    <t xml:space="preserve">                   </t>
  </si>
  <si>
    <t xml:space="preserve">                 </t>
  </si>
  <si>
    <t xml:space="preserve">                                                                                          </t>
  </si>
  <si>
    <t xml:space="preserve">                                      </t>
  </si>
  <si>
    <t xml:space="preserve">                                              </t>
  </si>
  <si>
    <r>
      <t xml:space="preserve">                                                            </t>
    </r>
    <r>
      <rPr>
        <b/>
        <i/>
        <sz val="9"/>
        <color indexed="8"/>
        <rFont val="Calibri"/>
        <family val="2"/>
      </rPr>
      <t xml:space="preserve">                                          </t>
    </r>
  </si>
  <si>
    <t xml:space="preserve">                                                                                                                                                         </t>
  </si>
  <si>
    <t xml:space="preserve"> ПРИМЕРНОЕ ДВУХНЕДЕЛЬНОЕ ЦИКЛИЧНОЕ МЕНЮ ПО ПРИШКОЛЬНОМУ ЛАГЕРЮ</t>
  </si>
  <si>
    <t>Бутерброд с маслом слив., сыром</t>
  </si>
  <si>
    <t>Мороженое</t>
  </si>
  <si>
    <t>ДЛЯ СТОЛОВОЙ  МБОУ СОШ с. Новошахтинский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</si>
</sst>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/>
    </border>
    <border>
      <left style="thin"/>
      <right/>
      <top style="thick"/>
      <bottom/>
    </border>
    <border>
      <left style="thin"/>
      <right style="thin"/>
      <top style="thick"/>
      <bottom/>
    </border>
    <border>
      <left style="thin"/>
      <right style="thin"/>
      <top style="thick"/>
      <bottom style="thick"/>
    </border>
    <border>
      <left style="thin"/>
      <right style="thick"/>
      <top style="thick"/>
      <bottom/>
    </border>
    <border>
      <left style="thick"/>
      <right/>
      <top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/>
      <top/>
      <bottom/>
    </border>
    <border>
      <left style="thin"/>
      <right style="thick"/>
      <top style="thick"/>
      <bottom style="thick"/>
    </border>
    <border>
      <left/>
      <right/>
      <top style="thick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/>
      <bottom style="thick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ck"/>
    </border>
    <border>
      <left style="thin"/>
      <right style="medium"/>
      <top style="medium"/>
      <bottom/>
    </border>
    <border>
      <left style="thin"/>
      <right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 style="medium"/>
      <top style="thick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ck"/>
      <bottom style="thin"/>
    </border>
    <border>
      <left/>
      <right style="thin"/>
      <top style="thin"/>
      <bottom style="thick"/>
    </border>
    <border>
      <left/>
      <right style="thin"/>
      <top style="thick"/>
      <bottom/>
    </border>
    <border>
      <left style="thick"/>
      <right/>
      <top style="thin"/>
      <bottom/>
    </border>
    <border>
      <left style="medium"/>
      <right/>
      <top style="medium"/>
      <bottom style="thick"/>
    </border>
    <border>
      <left/>
      <right style="thin"/>
      <top style="medium"/>
      <bottom style="thick"/>
    </border>
    <border>
      <left style="medium"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4" fillId="0" borderId="24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wrapText="1"/>
    </xf>
    <xf numFmtId="0" fontId="2" fillId="0" borderId="26" xfId="0" applyNumberFormat="1" applyFont="1" applyBorder="1" applyAlignment="1">
      <alignment wrapText="1"/>
    </xf>
    <xf numFmtId="0" fontId="2" fillId="0" borderId="23" xfId="0" applyNumberFormat="1" applyFont="1" applyBorder="1" applyAlignment="1">
      <alignment wrapText="1"/>
    </xf>
    <xf numFmtId="0" fontId="2" fillId="0" borderId="2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5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49" fontId="2" fillId="0" borderId="23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2" fontId="4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5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2" fontId="4" fillId="0" borderId="2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wrapText="1"/>
    </xf>
    <xf numFmtId="2" fontId="4" fillId="0" borderId="38" xfId="0" applyNumberFormat="1" applyFont="1" applyBorder="1" applyAlignment="1">
      <alignment horizontal="center" wrapText="1"/>
    </xf>
    <xf numFmtId="2" fontId="4" fillId="0" borderId="39" xfId="0" applyNumberFormat="1" applyFont="1" applyBorder="1" applyAlignment="1">
      <alignment horizontal="left"/>
    </xf>
    <xf numFmtId="2" fontId="4" fillId="0" borderId="17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 wrapText="1"/>
    </xf>
    <xf numFmtId="2" fontId="4" fillId="0" borderId="38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0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1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left" wrapText="1"/>
    </xf>
    <xf numFmtId="173" fontId="2" fillId="0" borderId="0" xfId="0" applyNumberFormat="1" applyFont="1" applyAlignment="1">
      <alignment wrapText="1"/>
    </xf>
    <xf numFmtId="173" fontId="2" fillId="0" borderId="0" xfId="0" applyNumberFormat="1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/>
    </xf>
    <xf numFmtId="0" fontId="2" fillId="32" borderId="23" xfId="0" applyNumberFormat="1" applyFont="1" applyFill="1" applyBorder="1" applyAlignment="1">
      <alignment/>
    </xf>
    <xf numFmtId="49" fontId="2" fillId="32" borderId="23" xfId="0" applyNumberFormat="1" applyFont="1" applyFill="1" applyBorder="1" applyAlignment="1">
      <alignment/>
    </xf>
    <xf numFmtId="2" fontId="2" fillId="32" borderId="23" xfId="0" applyNumberFormat="1" applyFont="1" applyFill="1" applyBorder="1" applyAlignment="1">
      <alignment/>
    </xf>
    <xf numFmtId="2" fontId="2" fillId="32" borderId="23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2" fontId="2" fillId="0" borderId="0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wrapText="1"/>
    </xf>
    <xf numFmtId="0" fontId="2" fillId="0" borderId="25" xfId="0" applyNumberFormat="1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wrapText="1"/>
    </xf>
    <xf numFmtId="0" fontId="2" fillId="0" borderId="28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wrapText="1"/>
    </xf>
    <xf numFmtId="0" fontId="2" fillId="0" borderId="28" xfId="0" applyNumberFormat="1" applyFont="1" applyBorder="1" applyAlignment="1">
      <alignment wrapText="1"/>
    </xf>
    <xf numFmtId="0" fontId="2" fillId="0" borderId="26" xfId="0" applyNumberFormat="1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6" xfId="0" applyBorder="1" applyAlignment="1">
      <alignment wrapText="1"/>
    </xf>
    <xf numFmtId="0" fontId="2" fillId="32" borderId="25" xfId="0" applyNumberFormat="1" applyFont="1" applyFill="1" applyBorder="1" applyAlignment="1">
      <alignment wrapText="1"/>
    </xf>
    <xf numFmtId="0" fontId="2" fillId="32" borderId="28" xfId="0" applyNumberFormat="1" applyFont="1" applyFill="1" applyBorder="1" applyAlignment="1">
      <alignment wrapText="1"/>
    </xf>
    <xf numFmtId="0" fontId="2" fillId="32" borderId="26" xfId="0" applyNumberFormat="1" applyFont="1" applyFill="1" applyBorder="1" applyAlignment="1">
      <alignment wrapText="1"/>
    </xf>
    <xf numFmtId="0" fontId="3" fillId="0" borderId="23" xfId="0" applyNumberFormat="1" applyFont="1" applyBorder="1" applyAlignment="1">
      <alignment wrapText="1"/>
    </xf>
    <xf numFmtId="1" fontId="2" fillId="0" borderId="17" xfId="0" applyNumberFormat="1" applyFont="1" applyBorder="1" applyAlignment="1">
      <alignment horizontal="center" wrapText="1"/>
    </xf>
    <xf numFmtId="1" fontId="2" fillId="0" borderId="27" xfId="0" applyNumberFormat="1" applyFont="1" applyBorder="1" applyAlignment="1">
      <alignment horizontal="center" wrapText="1"/>
    </xf>
    <xf numFmtId="1" fontId="2" fillId="0" borderId="40" xfId="0" applyNumberFormat="1" applyFont="1" applyBorder="1" applyAlignment="1">
      <alignment horizontal="center" wrapText="1"/>
    </xf>
    <xf numFmtId="2" fontId="4" fillId="0" borderId="41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center" wrapText="1"/>
    </xf>
    <xf numFmtId="0" fontId="4" fillId="0" borderId="4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49" xfId="0" applyNumberFormat="1" applyFont="1" applyBorder="1" applyAlignment="1">
      <alignment horizontal="center" wrapText="1"/>
    </xf>
    <xf numFmtId="0" fontId="4" fillId="0" borderId="46" xfId="0" applyNumberFormat="1" applyFont="1" applyBorder="1" applyAlignment="1">
      <alignment horizontal="center" wrapText="1"/>
    </xf>
    <xf numFmtId="0" fontId="4" fillId="0" borderId="47" xfId="0" applyNumberFormat="1" applyFont="1" applyBorder="1" applyAlignment="1">
      <alignment horizontal="center" wrapText="1"/>
    </xf>
    <xf numFmtId="0" fontId="4" fillId="0" borderId="48" xfId="0" applyNumberFormat="1" applyFont="1" applyBorder="1" applyAlignment="1">
      <alignment horizontal="center" wrapText="1"/>
    </xf>
    <xf numFmtId="0" fontId="4" fillId="0" borderId="24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 wrapText="1"/>
    </xf>
    <xf numFmtId="0" fontId="2" fillId="0" borderId="25" xfId="0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8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3" fillId="0" borderId="25" xfId="0" applyNumberFormat="1" applyFont="1" applyBorder="1" applyAlignment="1">
      <alignment wrapText="1"/>
    </xf>
    <xf numFmtId="0" fontId="3" fillId="0" borderId="28" xfId="0" applyNumberFormat="1" applyFont="1" applyBorder="1" applyAlignment="1">
      <alignment wrapText="1"/>
    </xf>
    <xf numFmtId="0" fontId="3" fillId="0" borderId="26" xfId="0" applyNumberFormat="1" applyFont="1" applyBorder="1" applyAlignment="1">
      <alignment wrapText="1"/>
    </xf>
    <xf numFmtId="0" fontId="3" fillId="0" borderId="28" xfId="0" applyNumberFormat="1" applyFont="1" applyBorder="1" applyAlignment="1">
      <alignment horizontal="left" wrapText="1"/>
    </xf>
    <xf numFmtId="0" fontId="3" fillId="0" borderId="26" xfId="0" applyNumberFormat="1" applyFont="1" applyBorder="1" applyAlignment="1">
      <alignment horizontal="left" wrapText="1"/>
    </xf>
    <xf numFmtId="0" fontId="2" fillId="0" borderId="25" xfId="0" applyNumberFormat="1" applyFont="1" applyFill="1" applyBorder="1" applyAlignment="1">
      <alignment horizontal="left" wrapText="1"/>
    </xf>
    <xf numFmtId="0" fontId="3" fillId="0" borderId="28" xfId="0" applyNumberFormat="1" applyFont="1" applyFill="1" applyBorder="1" applyAlignment="1">
      <alignment horizontal="left" wrapText="1"/>
    </xf>
    <xf numFmtId="0" fontId="3" fillId="0" borderId="26" xfId="0" applyNumberFormat="1" applyFont="1" applyFill="1" applyBorder="1" applyAlignment="1">
      <alignment horizontal="left" wrapText="1"/>
    </xf>
    <xf numFmtId="0" fontId="2" fillId="0" borderId="28" xfId="0" applyNumberFormat="1" applyFont="1" applyFill="1" applyBorder="1" applyAlignment="1">
      <alignment wrapText="1"/>
    </xf>
    <xf numFmtId="0" fontId="2" fillId="0" borderId="26" xfId="0" applyNumberFormat="1" applyFont="1" applyFill="1" applyBorder="1" applyAlignment="1">
      <alignment wrapText="1"/>
    </xf>
    <xf numFmtId="0" fontId="2" fillId="0" borderId="52" xfId="0" applyNumberFormat="1" applyFont="1" applyBorder="1" applyAlignment="1">
      <alignment wrapText="1"/>
    </xf>
    <xf numFmtId="0" fontId="2" fillId="0" borderId="53" xfId="0" applyNumberFormat="1" applyFont="1" applyBorder="1" applyAlignment="1">
      <alignment wrapText="1"/>
    </xf>
    <xf numFmtId="0" fontId="2" fillId="0" borderId="54" xfId="0" applyNumberFormat="1" applyFont="1" applyBorder="1" applyAlignment="1">
      <alignment wrapText="1"/>
    </xf>
    <xf numFmtId="0" fontId="2" fillId="0" borderId="25" xfId="0" applyNumberFormat="1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5" xfId="0" applyNumberFormat="1" applyFont="1" applyBorder="1" applyAlignment="1">
      <alignment/>
    </xf>
    <xf numFmtId="0" fontId="2" fillId="0" borderId="25" xfId="0" applyNumberFormat="1" applyFont="1" applyBorder="1" applyAlignment="1">
      <alignment horizontal="left" vertical="top"/>
    </xf>
    <xf numFmtId="0" fontId="2" fillId="0" borderId="28" xfId="0" applyNumberFormat="1" applyFont="1" applyBorder="1" applyAlignment="1">
      <alignment horizontal="left" vertical="top"/>
    </xf>
    <xf numFmtId="0" fontId="2" fillId="0" borderId="26" xfId="0" applyNumberFormat="1" applyFont="1" applyBorder="1" applyAlignment="1">
      <alignment horizontal="left" vertical="top"/>
    </xf>
    <xf numFmtId="0" fontId="3" fillId="0" borderId="28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4" fillId="0" borderId="44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 wrapText="1"/>
    </xf>
    <xf numFmtId="0" fontId="4" fillId="0" borderId="55" xfId="0" applyNumberFormat="1" applyFont="1" applyBorder="1" applyAlignment="1">
      <alignment horizontal="center" wrapText="1"/>
    </xf>
    <xf numFmtId="0" fontId="4" fillId="0" borderId="39" xfId="0" applyNumberFormat="1" applyFont="1" applyBorder="1" applyAlignment="1">
      <alignment horizontal="left"/>
    </xf>
    <xf numFmtId="0" fontId="4" fillId="0" borderId="56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left"/>
    </xf>
    <xf numFmtId="0" fontId="4" fillId="0" borderId="57" xfId="0" applyNumberFormat="1" applyFont="1" applyBorder="1" applyAlignment="1">
      <alignment horizontal="left"/>
    </xf>
    <xf numFmtId="0" fontId="4" fillId="0" borderId="41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0" fontId="4" fillId="0" borderId="40" xfId="0" applyNumberFormat="1" applyFont="1" applyBorder="1" applyAlignment="1">
      <alignment horizontal="left"/>
    </xf>
    <xf numFmtId="0" fontId="2" fillId="0" borderId="27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left"/>
    </xf>
    <xf numFmtId="0" fontId="2" fillId="0" borderId="53" xfId="0" applyNumberFormat="1" applyFont="1" applyBorder="1" applyAlignment="1">
      <alignment horizontal="left"/>
    </xf>
    <xf numFmtId="0" fontId="4" fillId="0" borderId="58" xfId="0" applyNumberFormat="1" applyFont="1" applyBorder="1" applyAlignment="1">
      <alignment horizontal="left"/>
    </xf>
    <xf numFmtId="0" fontId="4" fillId="0" borderId="54" xfId="0" applyNumberFormat="1" applyFont="1" applyBorder="1" applyAlignment="1">
      <alignment horizontal="left"/>
    </xf>
    <xf numFmtId="0" fontId="4" fillId="0" borderId="59" xfId="0" applyNumberFormat="1" applyFont="1" applyBorder="1" applyAlignment="1">
      <alignment horizontal="left"/>
    </xf>
    <xf numFmtId="0" fontId="4" fillId="0" borderId="60" xfId="0" applyNumberFormat="1" applyFont="1" applyBorder="1" applyAlignment="1">
      <alignment horizontal="left"/>
    </xf>
    <xf numFmtId="0" fontId="2" fillId="0" borderId="61" xfId="0" applyNumberFormat="1" applyFont="1" applyBorder="1" applyAlignment="1">
      <alignment horizontal="center"/>
    </xf>
    <xf numFmtId="0" fontId="2" fillId="0" borderId="5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85"/>
  <sheetViews>
    <sheetView tabSelected="1" zoomScalePageLayoutView="0" workbookViewId="0" topLeftCell="A1">
      <selection activeCell="F12" sqref="F12"/>
    </sheetView>
  </sheetViews>
  <sheetFormatPr defaultColWidth="6.7109375" defaultRowHeight="15"/>
  <cols>
    <col min="1" max="1" width="1.8515625" style="1" customWidth="1"/>
    <col min="2" max="3" width="6.7109375" style="77" customWidth="1"/>
    <col min="4" max="4" width="7.8515625" style="77" customWidth="1"/>
    <col min="5" max="5" width="1.421875" style="96" customWidth="1"/>
    <col min="6" max="6" width="7.140625" style="51" customWidth="1"/>
    <col min="7" max="7" width="4.57421875" style="2" customWidth="1"/>
    <col min="8" max="8" width="5.140625" style="2" customWidth="1"/>
    <col min="9" max="9" width="6.00390625" style="2" customWidth="1"/>
    <col min="10" max="10" width="6.57421875" style="2" customWidth="1"/>
    <col min="11" max="11" width="3.7109375" style="2" customWidth="1"/>
    <col min="12" max="12" width="4.57421875" style="2" customWidth="1"/>
    <col min="13" max="13" width="5.00390625" style="2" customWidth="1"/>
    <col min="14" max="14" width="5.140625" style="2" customWidth="1"/>
    <col min="15" max="15" width="6.28125" style="2" customWidth="1"/>
    <col min="16" max="16" width="7.57421875" style="2" customWidth="1"/>
    <col min="17" max="17" width="6.00390625" style="2" customWidth="1"/>
    <col min="18" max="18" width="4.57421875" style="2" customWidth="1"/>
    <col min="19" max="16384" width="6.7109375" style="1" customWidth="1"/>
  </cols>
  <sheetData>
    <row r="2" ht="12">
      <c r="O2" s="2" t="s">
        <v>41</v>
      </c>
    </row>
    <row r="3" ht="12">
      <c r="O3" s="2" t="s">
        <v>133</v>
      </c>
    </row>
    <row r="4" spans="1:15" ht="12">
      <c r="A4" s="1" t="s">
        <v>131</v>
      </c>
      <c r="O4" s="2" t="s">
        <v>20</v>
      </c>
    </row>
    <row r="6" ht="12">
      <c r="A6" s="1" t="s">
        <v>132</v>
      </c>
    </row>
    <row r="10" spans="2:18" s="3" customFormat="1" ht="12">
      <c r="B10" s="78"/>
      <c r="C10" s="78"/>
      <c r="D10" s="78"/>
      <c r="E10" s="97"/>
      <c r="F10" s="52" t="s">
        <v>198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s="3" customFormat="1" ht="12">
      <c r="B11" s="78"/>
      <c r="C11" s="78"/>
      <c r="D11" s="78"/>
      <c r="E11" s="97"/>
      <c r="F11" s="52" t="s">
        <v>201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s="3" customFormat="1" ht="12">
      <c r="B12" s="78"/>
      <c r="C12" s="78"/>
      <c r="D12" s="78"/>
      <c r="E12" s="97"/>
      <c r="F12" s="52"/>
      <c r="G12" s="4"/>
      <c r="H12" s="4" t="s">
        <v>24</v>
      </c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s="3" customFormat="1" ht="12">
      <c r="B13" s="78"/>
      <c r="C13" s="78"/>
      <c r="D13" s="78"/>
      <c r="E13" s="97"/>
      <c r="F13" s="52"/>
      <c r="G13" s="4" t="s">
        <v>43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ht="12" thickBot="1"/>
    <row r="15" spans="1:18" ht="30" customHeight="1" thickTop="1">
      <c r="A15" s="160" t="s">
        <v>0</v>
      </c>
      <c r="B15" s="151" t="s">
        <v>1</v>
      </c>
      <c r="C15" s="152"/>
      <c r="D15" s="152"/>
      <c r="E15" s="153"/>
      <c r="F15" s="163" t="s">
        <v>2</v>
      </c>
      <c r="G15" s="145" t="s">
        <v>3</v>
      </c>
      <c r="H15" s="146"/>
      <c r="I15" s="147"/>
      <c r="J15" s="90" t="s">
        <v>7</v>
      </c>
      <c r="K15" s="140" t="s">
        <v>10</v>
      </c>
      <c r="L15" s="141"/>
      <c r="M15" s="141"/>
      <c r="N15" s="142"/>
      <c r="O15" s="145" t="s">
        <v>15</v>
      </c>
      <c r="P15" s="146"/>
      <c r="Q15" s="146"/>
      <c r="R15" s="147"/>
    </row>
    <row r="16" spans="1:18" ht="12" thickBot="1">
      <c r="A16" s="161"/>
      <c r="B16" s="154"/>
      <c r="C16" s="155"/>
      <c r="D16" s="155"/>
      <c r="E16" s="156"/>
      <c r="F16" s="164"/>
      <c r="G16" s="148"/>
      <c r="H16" s="149"/>
      <c r="I16" s="150"/>
      <c r="J16" s="91" t="s">
        <v>8</v>
      </c>
      <c r="K16" s="143"/>
      <c r="L16" s="144"/>
      <c r="M16" s="144"/>
      <c r="N16" s="144"/>
      <c r="O16" s="148"/>
      <c r="P16" s="149"/>
      <c r="Q16" s="149"/>
      <c r="R16" s="150"/>
    </row>
    <row r="17" spans="1:19" ht="15" customHeight="1" thickBot="1" thickTop="1">
      <c r="A17" s="162"/>
      <c r="B17" s="157"/>
      <c r="C17" s="158"/>
      <c r="D17" s="158"/>
      <c r="E17" s="159"/>
      <c r="F17" s="165"/>
      <c r="G17" s="79" t="s">
        <v>4</v>
      </c>
      <c r="H17" s="6" t="s">
        <v>5</v>
      </c>
      <c r="I17" s="80" t="s">
        <v>6</v>
      </c>
      <c r="J17" s="92" t="s">
        <v>9</v>
      </c>
      <c r="K17" s="81" t="s">
        <v>11</v>
      </c>
      <c r="L17" s="82" t="s">
        <v>12</v>
      </c>
      <c r="M17" s="81" t="s">
        <v>13</v>
      </c>
      <c r="N17" s="82" t="s">
        <v>14</v>
      </c>
      <c r="O17" s="82" t="s">
        <v>16</v>
      </c>
      <c r="P17" s="81" t="s">
        <v>17</v>
      </c>
      <c r="Q17" s="82" t="s">
        <v>18</v>
      </c>
      <c r="R17" s="83" t="s">
        <v>19</v>
      </c>
      <c r="S17" s="11"/>
    </row>
    <row r="18" spans="1:18" s="98" customFormat="1" ht="12.75" thickBot="1" thickTop="1">
      <c r="A18" s="103">
        <v>1</v>
      </c>
      <c r="B18" s="137">
        <v>2</v>
      </c>
      <c r="C18" s="138"/>
      <c r="D18" s="138"/>
      <c r="E18" s="139"/>
      <c r="F18" s="103">
        <v>3</v>
      </c>
      <c r="G18" s="104">
        <v>4</v>
      </c>
      <c r="H18" s="105">
        <v>5</v>
      </c>
      <c r="I18" s="106">
        <v>6</v>
      </c>
      <c r="J18" s="104">
        <v>7</v>
      </c>
      <c r="K18" s="107">
        <v>8</v>
      </c>
      <c r="L18" s="108">
        <v>9</v>
      </c>
      <c r="M18" s="107">
        <v>10</v>
      </c>
      <c r="N18" s="107">
        <v>11</v>
      </c>
      <c r="O18" s="107">
        <v>12</v>
      </c>
      <c r="P18" s="107">
        <v>13</v>
      </c>
      <c r="Q18" s="108">
        <v>14</v>
      </c>
      <c r="R18" s="109"/>
    </row>
    <row r="19" spans="1:18" ht="12" thickTop="1">
      <c r="A19" s="19"/>
      <c r="C19" s="50"/>
      <c r="F19" s="54"/>
      <c r="G19" s="21"/>
      <c r="H19" s="21"/>
      <c r="I19" s="21"/>
      <c r="J19" s="27"/>
      <c r="L19" s="21"/>
      <c r="Q19" s="21"/>
      <c r="R19" s="21"/>
    </row>
    <row r="20" spans="2:18" s="3" customFormat="1" ht="12">
      <c r="B20" s="78"/>
      <c r="C20" s="78"/>
      <c r="D20" s="78"/>
      <c r="E20" s="97"/>
      <c r="F20" s="52"/>
      <c r="G20" s="4"/>
      <c r="H20" s="4"/>
      <c r="I20" s="4" t="s">
        <v>25</v>
      </c>
      <c r="J20" s="4"/>
      <c r="K20" s="4"/>
      <c r="L20" s="4"/>
      <c r="M20" s="4"/>
      <c r="N20" s="4"/>
      <c r="O20" s="4"/>
      <c r="P20" s="4"/>
      <c r="Q20" s="4"/>
      <c r="R20" s="4"/>
    </row>
    <row r="21" spans="2:18" s="3" customFormat="1" ht="12">
      <c r="B21" s="78"/>
      <c r="C21" s="78"/>
      <c r="D21" s="78"/>
      <c r="E21" s="97"/>
      <c r="F21" s="52"/>
      <c r="G21" s="4"/>
      <c r="H21" s="4"/>
      <c r="I21" s="4" t="s">
        <v>45</v>
      </c>
      <c r="J21" s="4"/>
      <c r="K21" s="4"/>
      <c r="L21" s="4"/>
      <c r="M21" s="4"/>
      <c r="N21" s="4"/>
      <c r="O21" s="4"/>
      <c r="P21" s="4"/>
      <c r="Q21" s="4"/>
      <c r="R21" s="4"/>
    </row>
    <row r="22" spans="1:18" ht="24.75" customHeight="1">
      <c r="A22" s="22">
        <v>1</v>
      </c>
      <c r="B22" s="128" t="s">
        <v>183</v>
      </c>
      <c r="C22" s="129"/>
      <c r="D22" s="129"/>
      <c r="E22" s="130"/>
      <c r="F22" s="45" t="s">
        <v>139</v>
      </c>
      <c r="G22" s="23">
        <v>6.74</v>
      </c>
      <c r="H22" s="23">
        <v>7.83</v>
      </c>
      <c r="I22" s="23">
        <v>33.71</v>
      </c>
      <c r="J22" s="93">
        <v>232.25</v>
      </c>
      <c r="K22" s="23">
        <v>0.13</v>
      </c>
      <c r="L22" s="23">
        <v>1.3</v>
      </c>
      <c r="M22" s="23">
        <v>0.07</v>
      </c>
      <c r="N22" s="23">
        <v>2.15</v>
      </c>
      <c r="O22" s="23">
        <v>157.44</v>
      </c>
      <c r="P22" s="23">
        <v>198.13</v>
      </c>
      <c r="Q22" s="23">
        <v>75.09</v>
      </c>
      <c r="R22" s="23">
        <v>1.7</v>
      </c>
    </row>
    <row r="23" spans="1:18" ht="12" customHeight="1">
      <c r="A23" s="22">
        <v>2</v>
      </c>
      <c r="B23" s="120" t="s">
        <v>29</v>
      </c>
      <c r="C23" s="126"/>
      <c r="D23" s="126"/>
      <c r="E23" s="127"/>
      <c r="F23" s="45" t="s">
        <v>136</v>
      </c>
      <c r="G23" s="23">
        <v>3.3</v>
      </c>
      <c r="H23" s="23">
        <v>0</v>
      </c>
      <c r="I23" s="23">
        <v>25.9</v>
      </c>
      <c r="J23" s="23">
        <v>103.2</v>
      </c>
      <c r="K23" s="23">
        <v>0.05</v>
      </c>
      <c r="L23" s="23"/>
      <c r="M23" s="23"/>
      <c r="N23" s="23">
        <v>1.015</v>
      </c>
      <c r="O23" s="23">
        <v>16.65</v>
      </c>
      <c r="P23" s="23">
        <v>31.95</v>
      </c>
      <c r="Q23" s="23">
        <v>9.9</v>
      </c>
      <c r="R23" s="23">
        <v>0.56</v>
      </c>
    </row>
    <row r="24" spans="1:18" ht="12.75" customHeight="1">
      <c r="A24" s="22">
        <v>3</v>
      </c>
      <c r="B24" s="125" t="s">
        <v>44</v>
      </c>
      <c r="C24" s="125"/>
      <c r="D24" s="125"/>
      <c r="E24" s="125"/>
      <c r="F24" s="45" t="s">
        <v>135</v>
      </c>
      <c r="G24" s="23">
        <v>0</v>
      </c>
      <c r="H24" s="23">
        <v>0</v>
      </c>
      <c r="I24" s="23">
        <v>15.4</v>
      </c>
      <c r="J24" s="93">
        <v>61.6</v>
      </c>
      <c r="K24" s="23">
        <v>0.01</v>
      </c>
      <c r="L24" s="23">
        <v>0.1</v>
      </c>
      <c r="M24" s="23">
        <v>0</v>
      </c>
      <c r="N24" s="23">
        <v>0</v>
      </c>
      <c r="O24" s="23">
        <v>5.25</v>
      </c>
      <c r="P24" s="23">
        <v>8.25</v>
      </c>
      <c r="Q24" s="23">
        <v>4.4</v>
      </c>
      <c r="R24" s="23">
        <v>0.82</v>
      </c>
    </row>
    <row r="25" spans="1:18" ht="25.5" customHeight="1">
      <c r="A25" s="22">
        <v>4</v>
      </c>
      <c r="B25" s="125" t="s">
        <v>171</v>
      </c>
      <c r="C25" s="125"/>
      <c r="D25" s="125"/>
      <c r="E25" s="125"/>
      <c r="F25" s="45" t="s">
        <v>152</v>
      </c>
      <c r="G25" s="23">
        <v>0</v>
      </c>
      <c r="H25" s="23">
        <v>0</v>
      </c>
      <c r="I25" s="23">
        <v>15.4</v>
      </c>
      <c r="J25" s="93">
        <v>61.6</v>
      </c>
      <c r="K25" s="23">
        <v>0.01</v>
      </c>
      <c r="L25" s="23">
        <v>0.1</v>
      </c>
      <c r="M25" s="23">
        <v>0</v>
      </c>
      <c r="N25" s="23">
        <v>0</v>
      </c>
      <c r="O25" s="23">
        <v>5.25</v>
      </c>
      <c r="P25" s="23">
        <v>8.25</v>
      </c>
      <c r="Q25" s="23">
        <v>4.4</v>
      </c>
      <c r="R25" s="23">
        <v>0.82</v>
      </c>
    </row>
    <row r="26" spans="1:18" s="3" customFormat="1" ht="12">
      <c r="A26" s="35"/>
      <c r="B26" s="49"/>
      <c r="C26" s="49"/>
      <c r="D26" s="49"/>
      <c r="E26" s="36"/>
      <c r="F26" s="56"/>
      <c r="G26" s="37"/>
      <c r="H26" s="37"/>
      <c r="I26" s="37" t="s">
        <v>46</v>
      </c>
      <c r="J26" s="84"/>
      <c r="K26" s="37"/>
      <c r="L26" s="37"/>
      <c r="M26" s="37"/>
      <c r="N26" s="37"/>
      <c r="O26" s="37"/>
      <c r="P26" s="37"/>
      <c r="Q26" s="37"/>
      <c r="R26" s="37"/>
    </row>
    <row r="27" spans="1:18" ht="36" customHeight="1">
      <c r="A27" s="22">
        <v>1</v>
      </c>
      <c r="B27" s="120" t="s">
        <v>124</v>
      </c>
      <c r="C27" s="126"/>
      <c r="D27" s="126"/>
      <c r="E27" s="127"/>
      <c r="F27" s="45" t="s">
        <v>135</v>
      </c>
      <c r="G27" s="23">
        <v>2.84</v>
      </c>
      <c r="H27" s="23">
        <v>8.69</v>
      </c>
      <c r="I27" s="23">
        <v>19.1</v>
      </c>
      <c r="J27" s="85">
        <v>165.97</v>
      </c>
      <c r="K27" s="23">
        <v>0.09</v>
      </c>
      <c r="L27" s="23">
        <v>12.73</v>
      </c>
      <c r="M27" s="23">
        <v>0.03</v>
      </c>
      <c r="N27" s="23">
        <v>0.76</v>
      </c>
      <c r="O27" s="23">
        <v>135</v>
      </c>
      <c r="P27" s="23">
        <v>149</v>
      </c>
      <c r="Q27" s="23">
        <v>18.89</v>
      </c>
      <c r="R27" s="23">
        <v>1</v>
      </c>
    </row>
    <row r="28" spans="1:18" ht="26.25" customHeight="1">
      <c r="A28" s="22">
        <v>2</v>
      </c>
      <c r="B28" s="120" t="s">
        <v>137</v>
      </c>
      <c r="C28" s="126"/>
      <c r="D28" s="126"/>
      <c r="E28" s="127"/>
      <c r="F28" s="45" t="s">
        <v>135</v>
      </c>
      <c r="G28" s="23">
        <v>12.73</v>
      </c>
      <c r="H28" s="23">
        <v>12.5</v>
      </c>
      <c r="I28" s="23">
        <v>10.9</v>
      </c>
      <c r="J28" s="85">
        <v>227.9</v>
      </c>
      <c r="K28" s="23">
        <v>0.1</v>
      </c>
      <c r="L28" s="23">
        <v>6.25</v>
      </c>
      <c r="M28" s="23">
        <v>0.08</v>
      </c>
      <c r="N28" s="23">
        <v>0.3</v>
      </c>
      <c r="O28" s="23">
        <v>53.8</v>
      </c>
      <c r="P28" s="23">
        <v>101.48</v>
      </c>
      <c r="Q28" s="23">
        <v>35.69</v>
      </c>
      <c r="R28" s="23">
        <v>2.16</v>
      </c>
    </row>
    <row r="29" spans="1:18" ht="12">
      <c r="A29" s="22">
        <v>4</v>
      </c>
      <c r="B29" s="120" t="s">
        <v>34</v>
      </c>
      <c r="C29" s="126"/>
      <c r="D29" s="126"/>
      <c r="E29" s="127"/>
      <c r="F29" s="45" t="s">
        <v>156</v>
      </c>
      <c r="G29" s="23">
        <v>7.12</v>
      </c>
      <c r="H29" s="23">
        <v>12.42</v>
      </c>
      <c r="I29" s="23">
        <v>14.5</v>
      </c>
      <c r="J29" s="85">
        <v>229</v>
      </c>
      <c r="K29" s="23">
        <v>0.07</v>
      </c>
      <c r="L29" s="23">
        <v>0.17</v>
      </c>
      <c r="M29" s="23">
        <v>0.2</v>
      </c>
      <c r="N29" s="23">
        <v>0.6</v>
      </c>
      <c r="O29" s="23">
        <v>204.1</v>
      </c>
      <c r="P29" s="23">
        <v>133.95</v>
      </c>
      <c r="Q29" s="23">
        <v>19.65</v>
      </c>
      <c r="R29" s="23">
        <v>0.68</v>
      </c>
    </row>
    <row r="30" spans="1:18" ht="14.25">
      <c r="A30" s="22">
        <v>5</v>
      </c>
      <c r="B30" s="120" t="s">
        <v>168</v>
      </c>
      <c r="C30" s="121"/>
      <c r="D30" s="121"/>
      <c r="E30" s="76"/>
      <c r="F30" s="45" t="s">
        <v>138</v>
      </c>
      <c r="G30" s="23">
        <v>0.06</v>
      </c>
      <c r="H30" s="23">
        <v>0</v>
      </c>
      <c r="I30" s="23">
        <v>0</v>
      </c>
      <c r="J30" s="112">
        <v>0.009</v>
      </c>
      <c r="K30" s="23"/>
      <c r="L30" s="23">
        <v>0.07</v>
      </c>
      <c r="M30" s="23"/>
      <c r="N30" s="23"/>
      <c r="O30" s="23">
        <v>0.16</v>
      </c>
      <c r="P30" s="23"/>
      <c r="Q30" s="23"/>
      <c r="R30" s="23">
        <v>0.06</v>
      </c>
    </row>
    <row r="31" spans="1:18" ht="12" customHeight="1">
      <c r="A31" s="22">
        <v>6</v>
      </c>
      <c r="B31" s="125" t="s">
        <v>44</v>
      </c>
      <c r="C31" s="125"/>
      <c r="D31" s="125"/>
      <c r="E31" s="125"/>
      <c r="F31" s="45" t="s">
        <v>135</v>
      </c>
      <c r="G31" s="23">
        <v>0</v>
      </c>
      <c r="H31" s="23">
        <v>0</v>
      </c>
      <c r="I31" s="23">
        <v>15.4</v>
      </c>
      <c r="J31" s="93">
        <v>61.6</v>
      </c>
      <c r="K31" s="23">
        <v>0.01</v>
      </c>
      <c r="L31" s="23">
        <v>0.1</v>
      </c>
      <c r="M31" s="23">
        <v>0</v>
      </c>
      <c r="N31" s="23">
        <v>0</v>
      </c>
      <c r="O31" s="23">
        <v>5.25</v>
      </c>
      <c r="P31" s="23">
        <v>8.25</v>
      </c>
      <c r="Q31" s="23">
        <v>4.4</v>
      </c>
      <c r="R31" s="23">
        <v>0.82</v>
      </c>
    </row>
    <row r="32" spans="1:18" ht="12">
      <c r="A32" s="22">
        <v>7</v>
      </c>
      <c r="B32" s="120" t="s">
        <v>29</v>
      </c>
      <c r="C32" s="126"/>
      <c r="D32" s="126"/>
      <c r="E32" s="127"/>
      <c r="F32" s="45" t="s">
        <v>136</v>
      </c>
      <c r="G32" s="23">
        <v>3.3</v>
      </c>
      <c r="H32" s="23">
        <v>0</v>
      </c>
      <c r="I32" s="23">
        <v>25.9</v>
      </c>
      <c r="J32" s="23">
        <v>103.2</v>
      </c>
      <c r="K32" s="23">
        <v>0.05</v>
      </c>
      <c r="L32" s="23"/>
      <c r="M32" s="23"/>
      <c r="N32" s="23">
        <v>1.015</v>
      </c>
      <c r="O32" s="23">
        <v>16.65</v>
      </c>
      <c r="P32" s="23">
        <v>31.95</v>
      </c>
      <c r="Q32" s="23">
        <v>9.9</v>
      </c>
      <c r="R32" s="23">
        <v>0.56</v>
      </c>
    </row>
    <row r="33" spans="1:18" s="3" customFormat="1" ht="12">
      <c r="A33" s="24"/>
      <c r="B33" s="136" t="s">
        <v>39</v>
      </c>
      <c r="C33" s="136"/>
      <c r="D33" s="136"/>
      <c r="E33" s="136"/>
      <c r="F33" s="55"/>
      <c r="G33" s="25">
        <f>SUM(G22:G32)</f>
        <v>36.089999999999996</v>
      </c>
      <c r="H33" s="25">
        <f aca="true" t="shared" si="0" ref="H33:R33">SUM(H22:H32)</f>
        <v>41.44</v>
      </c>
      <c r="I33" s="25">
        <f t="shared" si="0"/>
        <v>176.21000000000004</v>
      </c>
      <c r="J33" s="25">
        <f t="shared" si="0"/>
        <v>1246.329</v>
      </c>
      <c r="K33" s="25">
        <f t="shared" si="0"/>
        <v>0.52</v>
      </c>
      <c r="L33" s="25">
        <f t="shared" si="0"/>
        <v>20.820000000000004</v>
      </c>
      <c r="M33" s="25">
        <f t="shared" si="0"/>
        <v>0.38</v>
      </c>
      <c r="N33" s="25">
        <f t="shared" si="0"/>
        <v>5.839999999999999</v>
      </c>
      <c r="O33" s="25">
        <f t="shared" si="0"/>
        <v>599.55</v>
      </c>
      <c r="P33" s="25">
        <f t="shared" si="0"/>
        <v>671.21</v>
      </c>
      <c r="Q33" s="25">
        <f t="shared" si="0"/>
        <v>182.32000000000002</v>
      </c>
      <c r="R33" s="25">
        <f t="shared" si="0"/>
        <v>9.18</v>
      </c>
    </row>
    <row r="34" spans="2:18" s="3" customFormat="1" ht="12">
      <c r="B34" s="78"/>
      <c r="C34" s="78"/>
      <c r="D34" s="78"/>
      <c r="E34" s="97"/>
      <c r="F34" s="52"/>
      <c r="G34" s="4"/>
      <c r="H34" s="4"/>
      <c r="I34" s="4" t="s">
        <v>28</v>
      </c>
      <c r="J34" s="4"/>
      <c r="K34" s="4"/>
      <c r="L34" s="4"/>
      <c r="M34" s="4"/>
      <c r="N34" s="4"/>
      <c r="O34" s="4"/>
      <c r="P34" s="4"/>
      <c r="Q34" s="4"/>
      <c r="R34" s="4"/>
    </row>
    <row r="35" spans="2:18" s="3" customFormat="1" ht="12">
      <c r="B35" s="78"/>
      <c r="C35" s="78"/>
      <c r="D35" s="78"/>
      <c r="E35" s="97"/>
      <c r="F35" s="52"/>
      <c r="G35" s="4"/>
      <c r="H35" s="4"/>
      <c r="I35" s="4" t="s">
        <v>45</v>
      </c>
      <c r="J35" s="4"/>
      <c r="K35" s="4"/>
      <c r="L35" s="4"/>
      <c r="M35" s="4"/>
      <c r="N35" s="4"/>
      <c r="O35" s="4"/>
      <c r="P35" s="4"/>
      <c r="Q35" s="4"/>
      <c r="R35" s="4"/>
    </row>
    <row r="36" spans="1:18" ht="28.5" customHeight="1">
      <c r="A36" s="22">
        <v>1</v>
      </c>
      <c r="B36" s="125" t="s">
        <v>115</v>
      </c>
      <c r="C36" s="125"/>
      <c r="D36" s="125"/>
      <c r="E36" s="125"/>
      <c r="F36" s="45" t="s">
        <v>166</v>
      </c>
      <c r="G36" s="23">
        <v>3.75</v>
      </c>
      <c r="H36" s="23">
        <v>3.32</v>
      </c>
      <c r="I36" s="23">
        <v>17.67</v>
      </c>
      <c r="J36" s="93">
        <v>236.54</v>
      </c>
      <c r="K36" s="23">
        <v>0.05</v>
      </c>
      <c r="L36" s="23">
        <v>0.03</v>
      </c>
      <c r="M36" s="23">
        <v>14.07</v>
      </c>
      <c r="N36" s="23">
        <v>0.43</v>
      </c>
      <c r="O36" s="23">
        <v>3.26</v>
      </c>
      <c r="P36" s="23">
        <v>24.8</v>
      </c>
      <c r="Q36" s="23">
        <v>14.09</v>
      </c>
      <c r="R36" s="23">
        <v>0.75</v>
      </c>
    </row>
    <row r="37" spans="1:18" ht="12">
      <c r="A37" s="22">
        <v>2</v>
      </c>
      <c r="B37" s="125" t="s">
        <v>175</v>
      </c>
      <c r="C37" s="125"/>
      <c r="D37" s="125"/>
      <c r="E37" s="125"/>
      <c r="F37" s="45" t="s">
        <v>172</v>
      </c>
      <c r="G37" s="23">
        <v>3.75</v>
      </c>
      <c r="H37" s="23">
        <v>5.9</v>
      </c>
      <c r="I37" s="23">
        <v>37.1</v>
      </c>
      <c r="J37" s="93">
        <v>216.5</v>
      </c>
      <c r="K37" s="23">
        <v>0.04</v>
      </c>
      <c r="L37" s="23">
        <v>0</v>
      </c>
      <c r="M37" s="23">
        <v>0</v>
      </c>
      <c r="N37" s="23">
        <v>0</v>
      </c>
      <c r="O37" s="23">
        <v>10</v>
      </c>
      <c r="P37" s="23">
        <v>34.5</v>
      </c>
      <c r="Q37" s="23">
        <v>6.5</v>
      </c>
      <c r="R37" s="23">
        <v>0.5</v>
      </c>
    </row>
    <row r="38" spans="1:18" ht="12" customHeight="1">
      <c r="A38" s="22">
        <v>3</v>
      </c>
      <c r="B38" s="125" t="s">
        <v>44</v>
      </c>
      <c r="C38" s="125"/>
      <c r="D38" s="125"/>
      <c r="E38" s="125"/>
      <c r="F38" s="45" t="s">
        <v>135</v>
      </c>
      <c r="G38" s="23">
        <v>0</v>
      </c>
      <c r="H38" s="23">
        <v>0</v>
      </c>
      <c r="I38" s="23">
        <v>15.4</v>
      </c>
      <c r="J38" s="93">
        <v>61.6</v>
      </c>
      <c r="K38" s="23">
        <v>0.01</v>
      </c>
      <c r="L38" s="23">
        <v>0.1</v>
      </c>
      <c r="M38" s="23">
        <v>0</v>
      </c>
      <c r="N38" s="23">
        <v>0</v>
      </c>
      <c r="O38" s="23">
        <v>5.25</v>
      </c>
      <c r="P38" s="23">
        <v>8.25</v>
      </c>
      <c r="Q38" s="23">
        <v>4.4</v>
      </c>
      <c r="R38" s="23">
        <v>0.82</v>
      </c>
    </row>
    <row r="39" spans="1:18" s="3" customFormat="1" ht="12">
      <c r="A39" s="35"/>
      <c r="B39" s="49"/>
      <c r="C39" s="49"/>
      <c r="D39" s="49"/>
      <c r="E39" s="36"/>
      <c r="F39" s="56"/>
      <c r="G39" s="37"/>
      <c r="H39" s="37"/>
      <c r="I39" s="37" t="s">
        <v>46</v>
      </c>
      <c r="J39" s="84"/>
      <c r="K39" s="84"/>
      <c r="L39" s="84"/>
      <c r="M39" s="84"/>
      <c r="N39" s="84"/>
      <c r="O39" s="84"/>
      <c r="P39" s="84"/>
      <c r="Q39" s="84"/>
      <c r="R39" s="84"/>
    </row>
    <row r="40" spans="1:18" s="3" customFormat="1" ht="35.25" customHeight="1">
      <c r="A40" s="42">
        <v>1</v>
      </c>
      <c r="B40" s="120" t="s">
        <v>125</v>
      </c>
      <c r="C40" s="126"/>
      <c r="D40" s="126"/>
      <c r="E40" s="127"/>
      <c r="F40" s="45" t="s">
        <v>135</v>
      </c>
      <c r="G40" s="23">
        <v>2.95</v>
      </c>
      <c r="H40" s="23">
        <v>6.84</v>
      </c>
      <c r="I40" s="23">
        <v>19.4</v>
      </c>
      <c r="J40" s="85">
        <v>149.15</v>
      </c>
      <c r="K40" s="23">
        <v>0.11</v>
      </c>
      <c r="L40" s="23">
        <v>13.1</v>
      </c>
      <c r="M40" s="23">
        <v>0.05</v>
      </c>
      <c r="N40" s="23">
        <v>0.81</v>
      </c>
      <c r="O40" s="23">
        <v>137</v>
      </c>
      <c r="P40" s="23">
        <v>150</v>
      </c>
      <c r="Q40" s="23">
        <v>19.1</v>
      </c>
      <c r="R40" s="23">
        <v>1.2</v>
      </c>
    </row>
    <row r="41" spans="1:18" s="117" customFormat="1" ht="16.5" customHeight="1">
      <c r="A41" s="113">
        <v>2</v>
      </c>
      <c r="B41" s="133" t="s">
        <v>126</v>
      </c>
      <c r="C41" s="134"/>
      <c r="D41" s="134"/>
      <c r="E41" s="135"/>
      <c r="F41" s="114" t="s">
        <v>139</v>
      </c>
      <c r="G41" s="115">
        <v>11.45</v>
      </c>
      <c r="H41" s="115">
        <v>15.82</v>
      </c>
      <c r="I41" s="115">
        <v>34.6</v>
      </c>
      <c r="J41" s="116">
        <v>336.12</v>
      </c>
      <c r="K41" s="115">
        <v>0.06</v>
      </c>
      <c r="L41" s="115">
        <v>1.29</v>
      </c>
      <c r="M41" s="115">
        <v>0.03</v>
      </c>
      <c r="N41" s="115">
        <v>0.47</v>
      </c>
      <c r="O41" s="115">
        <v>155.9</v>
      </c>
      <c r="P41" s="115">
        <v>226</v>
      </c>
      <c r="Q41" s="115">
        <v>28.52</v>
      </c>
      <c r="R41" s="115">
        <v>0.96</v>
      </c>
    </row>
    <row r="42" spans="1:18" s="3" customFormat="1" ht="24" customHeight="1">
      <c r="A42" s="22">
        <v>3</v>
      </c>
      <c r="B42" s="128" t="s">
        <v>184</v>
      </c>
      <c r="C42" s="131"/>
      <c r="D42" s="131"/>
      <c r="E42" s="132"/>
      <c r="F42" s="45" t="s">
        <v>173</v>
      </c>
      <c r="G42" s="23">
        <v>0.97</v>
      </c>
      <c r="H42" s="23">
        <v>2.94</v>
      </c>
      <c r="I42" s="23">
        <v>6.12</v>
      </c>
      <c r="J42" s="85">
        <v>112.34</v>
      </c>
      <c r="K42" s="23">
        <v>0.03</v>
      </c>
      <c r="L42" s="23">
        <v>1.6</v>
      </c>
      <c r="M42" s="23">
        <v>0.01</v>
      </c>
      <c r="N42" s="23"/>
      <c r="O42" s="23">
        <v>7.05</v>
      </c>
      <c r="P42" s="23">
        <v>13.15</v>
      </c>
      <c r="Q42" s="23">
        <v>5.34</v>
      </c>
      <c r="R42" s="23">
        <v>0.21</v>
      </c>
    </row>
    <row r="43" spans="1:18" s="3" customFormat="1" ht="20.25" customHeight="1">
      <c r="A43" s="22">
        <v>4</v>
      </c>
      <c r="B43" s="128" t="s">
        <v>185</v>
      </c>
      <c r="C43" s="131"/>
      <c r="D43" s="131"/>
      <c r="E43" s="132"/>
      <c r="F43" s="45" t="s">
        <v>141</v>
      </c>
      <c r="G43" s="23">
        <v>0.31</v>
      </c>
      <c r="H43" s="23">
        <v>0</v>
      </c>
      <c r="I43" s="23">
        <v>1.08</v>
      </c>
      <c r="J43" s="85">
        <v>5.56</v>
      </c>
      <c r="K43" s="23">
        <v>0.01</v>
      </c>
      <c r="L43" s="23">
        <v>7.125</v>
      </c>
      <c r="M43" s="23">
        <v>0</v>
      </c>
      <c r="N43" s="23">
        <v>0.112</v>
      </c>
      <c r="O43" s="23">
        <v>3.99</v>
      </c>
      <c r="P43" s="23">
        <v>7.41</v>
      </c>
      <c r="Q43" s="23">
        <v>5.7</v>
      </c>
      <c r="R43" s="23">
        <v>0.256</v>
      </c>
    </row>
    <row r="44" spans="1:18" s="3" customFormat="1" ht="27" customHeight="1">
      <c r="A44" s="22">
        <v>5</v>
      </c>
      <c r="B44" s="122" t="s">
        <v>110</v>
      </c>
      <c r="C44" s="123"/>
      <c r="D44" s="123"/>
      <c r="E44" s="124"/>
      <c r="F44" s="45" t="s">
        <v>135</v>
      </c>
      <c r="G44" s="23">
        <v>0.23</v>
      </c>
      <c r="H44" s="23"/>
      <c r="I44" s="23">
        <v>30.7</v>
      </c>
      <c r="J44" s="85">
        <v>123.72</v>
      </c>
      <c r="K44" s="23">
        <v>0.1</v>
      </c>
      <c r="L44" s="23">
        <v>0.3</v>
      </c>
      <c r="M44" s="23">
        <v>0.07</v>
      </c>
      <c r="N44" s="23">
        <v>0.05</v>
      </c>
      <c r="O44" s="23">
        <v>8.3</v>
      </c>
      <c r="P44" s="23">
        <v>8.3</v>
      </c>
      <c r="Q44" s="23">
        <v>10.2</v>
      </c>
      <c r="R44" s="23">
        <v>0.13</v>
      </c>
    </row>
    <row r="45" spans="1:18" s="3" customFormat="1" ht="12">
      <c r="A45" s="22">
        <v>6</v>
      </c>
      <c r="B45" s="122" t="s">
        <v>29</v>
      </c>
      <c r="C45" s="123"/>
      <c r="D45" s="123"/>
      <c r="E45" s="124"/>
      <c r="F45" s="45" t="s">
        <v>136</v>
      </c>
      <c r="G45" s="23">
        <v>3.3</v>
      </c>
      <c r="H45" s="23">
        <v>0</v>
      </c>
      <c r="I45" s="23">
        <v>22.5</v>
      </c>
      <c r="J45" s="23">
        <v>103.2</v>
      </c>
      <c r="K45" s="23">
        <v>0.05</v>
      </c>
      <c r="L45" s="23"/>
      <c r="M45" s="23"/>
      <c r="N45" s="23">
        <v>1.015</v>
      </c>
      <c r="O45" s="23">
        <v>16.65</v>
      </c>
      <c r="P45" s="23">
        <v>31.95</v>
      </c>
      <c r="Q45" s="23">
        <v>9.9</v>
      </c>
      <c r="R45" s="23">
        <v>0.56</v>
      </c>
    </row>
    <row r="46" spans="1:18" s="3" customFormat="1" ht="14.25">
      <c r="A46" s="22">
        <v>7</v>
      </c>
      <c r="B46" s="185" t="s">
        <v>186</v>
      </c>
      <c r="C46" s="186"/>
      <c r="D46" s="186"/>
      <c r="E46" s="187"/>
      <c r="F46" s="45" t="s">
        <v>156</v>
      </c>
      <c r="G46" s="23">
        <v>7.12</v>
      </c>
      <c r="H46" s="23">
        <v>12.42</v>
      </c>
      <c r="I46" s="23">
        <v>14.5</v>
      </c>
      <c r="J46" s="85">
        <v>229</v>
      </c>
      <c r="K46" s="23">
        <v>0.07</v>
      </c>
      <c r="L46" s="23">
        <v>0.17</v>
      </c>
      <c r="M46" s="23">
        <v>0.2</v>
      </c>
      <c r="N46" s="23">
        <v>0.6</v>
      </c>
      <c r="O46" s="23">
        <v>204.1</v>
      </c>
      <c r="P46" s="23">
        <v>133.95</v>
      </c>
      <c r="Q46" s="23">
        <v>19.65</v>
      </c>
      <c r="R46" s="23">
        <v>0.68</v>
      </c>
    </row>
    <row r="47" spans="1:18" s="3" customFormat="1" ht="12">
      <c r="A47" s="22">
        <v>8</v>
      </c>
      <c r="B47" s="122" t="s">
        <v>170</v>
      </c>
      <c r="C47" s="123"/>
      <c r="D47" s="123"/>
      <c r="E47" s="124"/>
      <c r="F47" s="45" t="s">
        <v>139</v>
      </c>
      <c r="G47" s="23">
        <v>0.4</v>
      </c>
      <c r="H47" s="23">
        <v>0.4</v>
      </c>
      <c r="I47" s="23">
        <v>9.8</v>
      </c>
      <c r="J47" s="85">
        <v>44</v>
      </c>
      <c r="K47" s="23">
        <v>0.03</v>
      </c>
      <c r="L47" s="23">
        <v>10</v>
      </c>
      <c r="M47" s="23"/>
      <c r="N47" s="23"/>
      <c r="O47" s="23">
        <v>16</v>
      </c>
      <c r="P47" s="23"/>
      <c r="Q47" s="23"/>
      <c r="R47" s="23">
        <v>2.2</v>
      </c>
    </row>
    <row r="48" spans="1:18" s="3" customFormat="1" ht="12">
      <c r="A48" s="24"/>
      <c r="B48" s="136" t="s">
        <v>39</v>
      </c>
      <c r="C48" s="136"/>
      <c r="D48" s="136"/>
      <c r="E48" s="136"/>
      <c r="F48" s="45"/>
      <c r="G48" s="25">
        <f>SUM(G36:G47)</f>
        <v>34.23</v>
      </c>
      <c r="H48" s="25">
        <f aca="true" t="shared" si="1" ref="H48:R48">SUM(H36:H47)</f>
        <v>47.64</v>
      </c>
      <c r="I48" s="25">
        <f t="shared" si="1"/>
        <v>208.87</v>
      </c>
      <c r="J48" s="25">
        <f t="shared" si="1"/>
        <v>1617.73</v>
      </c>
      <c r="K48" s="25">
        <f t="shared" si="1"/>
        <v>0.56</v>
      </c>
      <c r="L48" s="25">
        <f t="shared" si="1"/>
        <v>33.715</v>
      </c>
      <c r="M48" s="25">
        <f t="shared" si="1"/>
        <v>14.43</v>
      </c>
      <c r="N48" s="25">
        <f t="shared" si="1"/>
        <v>3.487</v>
      </c>
      <c r="O48" s="25">
        <f t="shared" si="1"/>
        <v>567.5</v>
      </c>
      <c r="P48" s="25">
        <f t="shared" si="1"/>
        <v>638.31</v>
      </c>
      <c r="Q48" s="25">
        <f t="shared" si="1"/>
        <v>123.4</v>
      </c>
      <c r="R48" s="25">
        <f t="shared" si="1"/>
        <v>8.265999999999998</v>
      </c>
    </row>
    <row r="49" spans="2:18" s="3" customFormat="1" ht="12">
      <c r="B49" s="78"/>
      <c r="C49" s="78"/>
      <c r="D49" s="78"/>
      <c r="E49" s="97"/>
      <c r="F49" s="52"/>
      <c r="G49" s="4"/>
      <c r="H49" s="4"/>
      <c r="I49" s="4" t="s">
        <v>30</v>
      </c>
      <c r="J49" s="4"/>
      <c r="K49" s="4"/>
      <c r="L49" s="4"/>
      <c r="M49" s="4"/>
      <c r="N49" s="4"/>
      <c r="O49" s="4"/>
      <c r="P49" s="4"/>
      <c r="Q49" s="4"/>
      <c r="R49" s="4"/>
    </row>
    <row r="50" spans="2:18" s="3" customFormat="1" ht="12">
      <c r="B50" s="78"/>
      <c r="C50" s="78"/>
      <c r="D50" s="78"/>
      <c r="E50" s="97"/>
      <c r="F50" s="52"/>
      <c r="G50" s="4"/>
      <c r="H50" s="4"/>
      <c r="I50" s="4" t="s">
        <v>45</v>
      </c>
      <c r="J50" s="4"/>
      <c r="K50" s="4"/>
      <c r="L50" s="4"/>
      <c r="M50" s="4"/>
      <c r="N50" s="4"/>
      <c r="O50" s="4"/>
      <c r="P50" s="4"/>
      <c r="Q50" s="4"/>
      <c r="R50" s="4"/>
    </row>
    <row r="51" spans="1:18" ht="21.75" customHeight="1">
      <c r="A51" s="22">
        <v>1</v>
      </c>
      <c r="B51" s="128" t="s">
        <v>104</v>
      </c>
      <c r="C51" s="129"/>
      <c r="D51" s="129"/>
      <c r="E51" s="130"/>
      <c r="F51" s="45" t="s">
        <v>135</v>
      </c>
      <c r="G51" s="23">
        <v>11.52</v>
      </c>
      <c r="H51" s="23">
        <v>8.09</v>
      </c>
      <c r="I51" s="23">
        <v>56.36</v>
      </c>
      <c r="J51" s="93">
        <v>344</v>
      </c>
      <c r="K51" s="23">
        <v>0.18</v>
      </c>
      <c r="L51" s="23">
        <v>7.5</v>
      </c>
      <c r="M51" s="23">
        <v>0.05</v>
      </c>
      <c r="N51" s="23">
        <v>12.04</v>
      </c>
      <c r="O51" s="23">
        <v>6.72</v>
      </c>
      <c r="P51" s="23">
        <v>146</v>
      </c>
      <c r="Q51" s="23">
        <v>17</v>
      </c>
      <c r="R51" s="23">
        <v>1.12</v>
      </c>
    </row>
    <row r="52" spans="1:18" ht="12">
      <c r="A52" s="22">
        <v>2</v>
      </c>
      <c r="B52" s="125" t="s">
        <v>26</v>
      </c>
      <c r="C52" s="125"/>
      <c r="D52" s="125"/>
      <c r="E52" s="125"/>
      <c r="F52" s="45" t="s">
        <v>135</v>
      </c>
      <c r="G52" s="23">
        <v>0</v>
      </c>
      <c r="H52" s="23">
        <v>0</v>
      </c>
      <c r="I52" s="23">
        <v>15.4</v>
      </c>
      <c r="J52" s="93">
        <v>61.6</v>
      </c>
      <c r="K52" s="23">
        <v>0.01</v>
      </c>
      <c r="L52" s="23">
        <v>0.1</v>
      </c>
      <c r="M52" s="23">
        <v>0</v>
      </c>
      <c r="N52" s="23">
        <v>0</v>
      </c>
      <c r="O52" s="23">
        <v>5.25</v>
      </c>
      <c r="P52" s="23">
        <v>8.25</v>
      </c>
      <c r="Q52" s="23">
        <v>4.4</v>
      </c>
      <c r="R52" s="23">
        <v>0.82</v>
      </c>
    </row>
    <row r="53" spans="1:18" ht="23.25" customHeight="1">
      <c r="A53" s="22">
        <v>3</v>
      </c>
      <c r="B53" s="125" t="s">
        <v>148</v>
      </c>
      <c r="C53" s="125"/>
      <c r="D53" s="125"/>
      <c r="E53" s="125"/>
      <c r="F53" s="45" t="s">
        <v>129</v>
      </c>
      <c r="G53" s="23">
        <v>2.64</v>
      </c>
      <c r="H53" s="23">
        <v>0.3</v>
      </c>
      <c r="I53" s="23">
        <v>15.81</v>
      </c>
      <c r="J53" s="93">
        <v>76.91</v>
      </c>
      <c r="K53" s="23">
        <v>0.048</v>
      </c>
      <c r="L53" s="23">
        <v>0.15</v>
      </c>
      <c r="M53" s="23"/>
      <c r="N53" s="23">
        <v>0.3</v>
      </c>
      <c r="O53" s="23">
        <v>11.4</v>
      </c>
      <c r="P53" s="23">
        <v>35.4</v>
      </c>
      <c r="Q53" s="23">
        <v>12.6</v>
      </c>
      <c r="R53" s="23">
        <v>0.68</v>
      </c>
    </row>
    <row r="54" spans="1:18" ht="12">
      <c r="A54" s="20"/>
      <c r="B54" s="26"/>
      <c r="C54" s="26"/>
      <c r="D54" s="26"/>
      <c r="E54" s="26"/>
      <c r="F54" s="57"/>
      <c r="G54" s="27"/>
      <c r="H54" s="27"/>
      <c r="I54" s="27"/>
      <c r="J54" s="118"/>
      <c r="K54" s="27"/>
      <c r="L54" s="27"/>
      <c r="M54" s="27"/>
      <c r="N54" s="27"/>
      <c r="O54" s="27"/>
      <c r="P54" s="27"/>
      <c r="Q54" s="27"/>
      <c r="R54" s="27"/>
    </row>
    <row r="55" ht="12">
      <c r="I55" s="4" t="s">
        <v>46</v>
      </c>
    </row>
    <row r="56" spans="1:18" s="3" customFormat="1" ht="24.75" customHeight="1">
      <c r="A56" s="22">
        <v>1</v>
      </c>
      <c r="B56" s="128" t="s">
        <v>111</v>
      </c>
      <c r="C56" s="129"/>
      <c r="D56" s="129"/>
      <c r="E56" s="130"/>
      <c r="F56" s="45" t="s">
        <v>135</v>
      </c>
      <c r="G56" s="23">
        <v>4.71</v>
      </c>
      <c r="H56" s="23">
        <v>4.5</v>
      </c>
      <c r="I56" s="23">
        <v>16.2</v>
      </c>
      <c r="J56" s="85">
        <v>124.14</v>
      </c>
      <c r="K56" s="23">
        <v>0.18</v>
      </c>
      <c r="L56" s="23">
        <v>9.29</v>
      </c>
      <c r="M56" s="23">
        <v>0.01</v>
      </c>
      <c r="N56" s="23">
        <v>3.81</v>
      </c>
      <c r="O56" s="23">
        <v>27.84</v>
      </c>
      <c r="P56" s="23">
        <v>83.44</v>
      </c>
      <c r="Q56" s="23">
        <v>28.97</v>
      </c>
      <c r="R56" s="23">
        <v>2.03</v>
      </c>
    </row>
    <row r="57" spans="1:18" s="3" customFormat="1" ht="25.5" customHeight="1">
      <c r="A57" s="42">
        <v>2</v>
      </c>
      <c r="B57" s="128" t="s">
        <v>174</v>
      </c>
      <c r="C57" s="129"/>
      <c r="D57" s="129"/>
      <c r="E57" s="130"/>
      <c r="F57" s="45" t="s">
        <v>173</v>
      </c>
      <c r="G57" s="23">
        <v>23.3</v>
      </c>
      <c r="H57" s="23">
        <v>32.8</v>
      </c>
      <c r="I57" s="23">
        <v>15.98</v>
      </c>
      <c r="J57" s="85">
        <v>452.32</v>
      </c>
      <c r="K57" s="23">
        <v>1</v>
      </c>
      <c r="L57" s="23">
        <v>0.2</v>
      </c>
      <c r="M57" s="23">
        <v>0.02</v>
      </c>
      <c r="N57" s="23">
        <v>2.43</v>
      </c>
      <c r="O57" s="23">
        <v>142</v>
      </c>
      <c r="P57" s="23">
        <v>220</v>
      </c>
      <c r="Q57" s="23">
        <v>38.3</v>
      </c>
      <c r="R57" s="23">
        <v>2.6</v>
      </c>
    </row>
    <row r="58" spans="1:18" s="3" customFormat="1" ht="25.5" customHeight="1">
      <c r="A58" s="22">
        <v>3</v>
      </c>
      <c r="B58" s="128" t="s">
        <v>106</v>
      </c>
      <c r="C58" s="129"/>
      <c r="D58" s="129"/>
      <c r="E58" s="130"/>
      <c r="F58" s="45" t="s">
        <v>139</v>
      </c>
      <c r="G58" s="23">
        <v>4.8</v>
      </c>
      <c r="H58" s="23">
        <v>6.4</v>
      </c>
      <c r="I58" s="23">
        <v>30.6</v>
      </c>
      <c r="J58" s="85">
        <v>199.2</v>
      </c>
      <c r="K58" s="23">
        <v>0.1</v>
      </c>
      <c r="L58" s="23"/>
      <c r="M58" s="23">
        <v>1.15</v>
      </c>
      <c r="N58" s="23">
        <v>1.186</v>
      </c>
      <c r="O58" s="23">
        <v>62.8</v>
      </c>
      <c r="P58" s="23">
        <v>132</v>
      </c>
      <c r="Q58" s="23">
        <v>24</v>
      </c>
      <c r="R58" s="23">
        <v>0.82</v>
      </c>
    </row>
    <row r="59" spans="1:18" ht="14.25">
      <c r="A59" s="22">
        <v>4</v>
      </c>
      <c r="B59" s="120" t="s">
        <v>163</v>
      </c>
      <c r="C59" s="121"/>
      <c r="D59" s="121"/>
      <c r="E59" s="76"/>
      <c r="F59" s="45" t="s">
        <v>138</v>
      </c>
      <c r="G59" s="23">
        <v>0.06</v>
      </c>
      <c r="H59" s="23">
        <v>0</v>
      </c>
      <c r="I59" s="23">
        <v>0</v>
      </c>
      <c r="J59" s="112">
        <v>0.009</v>
      </c>
      <c r="K59" s="23"/>
      <c r="L59" s="23">
        <v>0.07</v>
      </c>
      <c r="M59" s="23"/>
      <c r="N59" s="23"/>
      <c r="O59" s="23">
        <v>0.16</v>
      </c>
      <c r="P59" s="23"/>
      <c r="Q59" s="23"/>
      <c r="R59" s="23">
        <v>0.06</v>
      </c>
    </row>
    <row r="60" spans="1:18" s="3" customFormat="1" ht="12">
      <c r="A60" s="42">
        <v>5</v>
      </c>
      <c r="B60" s="128" t="s">
        <v>29</v>
      </c>
      <c r="C60" s="129"/>
      <c r="D60" s="129"/>
      <c r="E60" s="130"/>
      <c r="F60" s="45" t="s">
        <v>136</v>
      </c>
      <c r="G60" s="23">
        <v>3.3</v>
      </c>
      <c r="H60" s="23">
        <v>0</v>
      </c>
      <c r="I60" s="23">
        <v>22.5</v>
      </c>
      <c r="J60" s="23">
        <v>103.2</v>
      </c>
      <c r="K60" s="23">
        <v>0.05</v>
      </c>
      <c r="L60" s="23"/>
      <c r="M60" s="23"/>
      <c r="N60" s="23">
        <v>1.015</v>
      </c>
      <c r="O60" s="23">
        <v>16.65</v>
      </c>
      <c r="P60" s="23">
        <v>31.95</v>
      </c>
      <c r="Q60" s="23">
        <v>9.9</v>
      </c>
      <c r="R60" s="23">
        <v>0.56</v>
      </c>
    </row>
    <row r="61" spans="1:18" s="3" customFormat="1" ht="12">
      <c r="A61" s="22">
        <v>6</v>
      </c>
      <c r="B61" s="128" t="s">
        <v>151</v>
      </c>
      <c r="C61" s="129"/>
      <c r="D61" s="129"/>
      <c r="E61" s="130"/>
      <c r="F61" s="45" t="s">
        <v>152</v>
      </c>
      <c r="G61" s="23">
        <v>4.8</v>
      </c>
      <c r="H61" s="23">
        <v>5</v>
      </c>
      <c r="I61" s="23">
        <v>30.6</v>
      </c>
      <c r="J61" s="85">
        <v>186.6</v>
      </c>
      <c r="K61" s="23">
        <v>0.015</v>
      </c>
      <c r="L61" s="23">
        <v>0.85</v>
      </c>
      <c r="M61" s="23">
        <v>0.018</v>
      </c>
      <c r="N61" s="23">
        <v>0.79</v>
      </c>
      <c r="O61" s="23">
        <v>77</v>
      </c>
      <c r="P61" s="23">
        <v>132</v>
      </c>
      <c r="Q61" s="23">
        <v>24</v>
      </c>
      <c r="R61" s="23">
        <v>0.816</v>
      </c>
    </row>
    <row r="62" spans="1:18" s="3" customFormat="1" ht="12">
      <c r="A62" s="22">
        <v>7</v>
      </c>
      <c r="B62" s="128" t="s">
        <v>200</v>
      </c>
      <c r="C62" s="129"/>
      <c r="D62" s="129"/>
      <c r="E62" s="130"/>
      <c r="F62" s="45" t="s">
        <v>153</v>
      </c>
      <c r="G62" s="23">
        <v>7.12</v>
      </c>
      <c r="H62" s="23">
        <v>12.42</v>
      </c>
      <c r="I62" s="23">
        <v>14.5</v>
      </c>
      <c r="J62" s="85">
        <v>205.15</v>
      </c>
      <c r="K62" s="23">
        <v>0.07</v>
      </c>
      <c r="L62" s="23">
        <v>0.17</v>
      </c>
      <c r="M62" s="23">
        <v>0.2</v>
      </c>
      <c r="N62" s="23">
        <v>0.6</v>
      </c>
      <c r="O62" s="23">
        <v>204.1</v>
      </c>
      <c r="P62" s="23">
        <v>133.95</v>
      </c>
      <c r="Q62" s="23">
        <v>19.65</v>
      </c>
      <c r="R62" s="23">
        <v>0.68</v>
      </c>
    </row>
    <row r="63" spans="1:18" ht="12">
      <c r="A63" s="22">
        <v>8</v>
      </c>
      <c r="B63" s="125" t="s">
        <v>119</v>
      </c>
      <c r="C63" s="125"/>
      <c r="D63" s="125"/>
      <c r="E63" s="125"/>
      <c r="F63" s="45" t="s">
        <v>135</v>
      </c>
      <c r="G63" s="23">
        <v>0</v>
      </c>
      <c r="H63" s="23">
        <v>0</v>
      </c>
      <c r="I63" s="23">
        <v>15.4</v>
      </c>
      <c r="J63" s="93">
        <v>61.6</v>
      </c>
      <c r="K63" s="23">
        <v>0.01</v>
      </c>
      <c r="L63" s="23">
        <v>0.1</v>
      </c>
      <c r="M63" s="23">
        <v>0</v>
      </c>
      <c r="N63" s="23">
        <v>0</v>
      </c>
      <c r="O63" s="23">
        <v>5.25</v>
      </c>
      <c r="P63" s="23">
        <v>8.25</v>
      </c>
      <c r="Q63" s="23">
        <v>4.4</v>
      </c>
      <c r="R63" s="23">
        <v>0.82</v>
      </c>
    </row>
    <row r="64" spans="1:18" s="3" customFormat="1" ht="12">
      <c r="A64" s="24"/>
      <c r="B64" s="136" t="s">
        <v>39</v>
      </c>
      <c r="C64" s="136"/>
      <c r="D64" s="136"/>
      <c r="E64" s="136"/>
      <c r="F64" s="55"/>
      <c r="G64" s="25">
        <f>SUM(G51:G63)</f>
        <v>62.24999999999999</v>
      </c>
      <c r="H64" s="25">
        <f aca="true" t="shared" si="2" ref="H64:R64">SUM(H51:H63)</f>
        <v>69.50999999999999</v>
      </c>
      <c r="I64" s="25">
        <f t="shared" si="2"/>
        <v>233.35000000000002</v>
      </c>
      <c r="J64" s="25">
        <f t="shared" si="2"/>
        <v>1814.729</v>
      </c>
      <c r="K64" s="25">
        <f t="shared" si="2"/>
        <v>1.663</v>
      </c>
      <c r="L64" s="25">
        <f t="shared" si="2"/>
        <v>18.430000000000003</v>
      </c>
      <c r="M64" s="25">
        <f t="shared" si="2"/>
        <v>1.448</v>
      </c>
      <c r="N64" s="25">
        <f t="shared" si="2"/>
        <v>22.171</v>
      </c>
      <c r="O64" s="25">
        <f t="shared" si="2"/>
        <v>559.17</v>
      </c>
      <c r="P64" s="25">
        <f t="shared" si="2"/>
        <v>931.24</v>
      </c>
      <c r="Q64" s="25">
        <f t="shared" si="2"/>
        <v>183.22</v>
      </c>
      <c r="R64" s="25">
        <f t="shared" si="2"/>
        <v>11.006000000000002</v>
      </c>
    </row>
    <row r="66" ht="12">
      <c r="I66" s="4" t="s">
        <v>32</v>
      </c>
    </row>
    <row r="67" ht="12">
      <c r="I67" s="4" t="s">
        <v>45</v>
      </c>
    </row>
    <row r="68" spans="1:18" ht="21.75" customHeight="1">
      <c r="A68" s="22">
        <v>1</v>
      </c>
      <c r="B68" s="128" t="s">
        <v>167</v>
      </c>
      <c r="C68" s="129"/>
      <c r="D68" s="129"/>
      <c r="E68" s="130"/>
      <c r="F68" s="45" t="s">
        <v>152</v>
      </c>
      <c r="G68" s="23">
        <v>9.06</v>
      </c>
      <c r="H68" s="23">
        <v>8.11</v>
      </c>
      <c r="I68" s="23">
        <v>55.77</v>
      </c>
      <c r="J68" s="93">
        <v>332</v>
      </c>
      <c r="K68" s="23">
        <v>0.18</v>
      </c>
      <c r="L68" s="23">
        <v>0.56</v>
      </c>
      <c r="M68" s="23">
        <v>21</v>
      </c>
      <c r="N68" s="23"/>
      <c r="O68" s="23">
        <v>101.3</v>
      </c>
      <c r="P68" s="23">
        <v>142.5</v>
      </c>
      <c r="Q68" s="23">
        <v>39.3</v>
      </c>
      <c r="R68" s="23">
        <v>1.6</v>
      </c>
    </row>
    <row r="69" spans="1:18" ht="12" customHeight="1">
      <c r="A69" s="22">
        <v>2</v>
      </c>
      <c r="B69" s="125" t="s">
        <v>26</v>
      </c>
      <c r="C69" s="125"/>
      <c r="D69" s="125"/>
      <c r="E69" s="125"/>
      <c r="F69" s="45" t="s">
        <v>135</v>
      </c>
      <c r="G69" s="23">
        <v>0</v>
      </c>
      <c r="H69" s="23">
        <v>0</v>
      </c>
      <c r="I69" s="23">
        <v>15.4</v>
      </c>
      <c r="J69" s="93">
        <v>61.6</v>
      </c>
      <c r="K69" s="23">
        <v>0.01</v>
      </c>
      <c r="L69" s="23">
        <v>0.1</v>
      </c>
      <c r="M69" s="23">
        <v>0</v>
      </c>
      <c r="N69" s="23">
        <v>0</v>
      </c>
      <c r="O69" s="23">
        <v>5.25</v>
      </c>
      <c r="P69" s="23">
        <v>8.25</v>
      </c>
      <c r="Q69" s="23">
        <v>4.4</v>
      </c>
      <c r="R69" s="23">
        <v>0.82</v>
      </c>
    </row>
    <row r="70" spans="1:18" ht="12" customHeight="1">
      <c r="A70" s="22">
        <v>3</v>
      </c>
      <c r="B70" s="125" t="s">
        <v>142</v>
      </c>
      <c r="C70" s="125"/>
      <c r="D70" s="125"/>
      <c r="E70" s="125"/>
      <c r="F70" s="45" t="s">
        <v>158</v>
      </c>
      <c r="G70" s="23">
        <v>1</v>
      </c>
      <c r="H70" s="23"/>
      <c r="I70" s="23">
        <v>20.2</v>
      </c>
      <c r="J70" s="85">
        <v>85.34</v>
      </c>
      <c r="K70" s="23">
        <v>0.02</v>
      </c>
      <c r="L70" s="23">
        <v>4</v>
      </c>
      <c r="M70" s="23"/>
      <c r="N70" s="23"/>
      <c r="O70" s="23">
        <v>14</v>
      </c>
      <c r="P70" s="23"/>
      <c r="Q70" s="23"/>
      <c r="R70" s="23">
        <v>2.8</v>
      </c>
    </row>
    <row r="71" spans="1:18" ht="12" customHeight="1">
      <c r="A71" s="20"/>
      <c r="B71" s="26"/>
      <c r="C71" s="26"/>
      <c r="D71" s="26"/>
      <c r="E71" s="26"/>
      <c r="F71" s="57"/>
      <c r="G71" s="27"/>
      <c r="H71" s="27"/>
      <c r="I71" s="27"/>
      <c r="J71" s="118"/>
      <c r="K71" s="27"/>
      <c r="L71" s="27"/>
      <c r="M71" s="27"/>
      <c r="N71" s="27"/>
      <c r="O71" s="27"/>
      <c r="P71" s="27"/>
      <c r="Q71" s="27"/>
      <c r="R71" s="27"/>
    </row>
    <row r="72" spans="1:18" s="3" customFormat="1" ht="11.25" customHeight="1">
      <c r="A72" s="35"/>
      <c r="B72" s="49"/>
      <c r="C72" s="49"/>
      <c r="D72" s="49"/>
      <c r="E72" s="36"/>
      <c r="F72" s="56"/>
      <c r="G72" s="37"/>
      <c r="H72" s="37"/>
      <c r="I72" s="37" t="s">
        <v>46</v>
      </c>
      <c r="J72" s="84"/>
      <c r="K72" s="84"/>
      <c r="L72" s="84"/>
      <c r="M72" s="84"/>
      <c r="N72" s="84"/>
      <c r="O72" s="84"/>
      <c r="P72" s="84"/>
      <c r="Q72" s="84"/>
      <c r="R72" s="84"/>
    </row>
    <row r="73" spans="1:18" ht="24" customHeight="1">
      <c r="A73" s="22">
        <v>1</v>
      </c>
      <c r="B73" s="128" t="s">
        <v>112</v>
      </c>
      <c r="C73" s="129"/>
      <c r="D73" s="129"/>
      <c r="E73" s="130"/>
      <c r="F73" s="45" t="s">
        <v>135</v>
      </c>
      <c r="G73" s="23">
        <v>6.6</v>
      </c>
      <c r="H73" s="23">
        <v>5.4</v>
      </c>
      <c r="I73" s="23">
        <v>10.8</v>
      </c>
      <c r="J73" s="93">
        <v>118.2</v>
      </c>
      <c r="K73" s="23">
        <v>0.03</v>
      </c>
      <c r="L73" s="23">
        <v>7.5</v>
      </c>
      <c r="M73" s="23">
        <v>0.03</v>
      </c>
      <c r="N73" s="23">
        <v>6.02</v>
      </c>
      <c r="O73" s="23">
        <v>100</v>
      </c>
      <c r="P73" s="23">
        <v>82</v>
      </c>
      <c r="Q73" s="23">
        <v>11.3</v>
      </c>
      <c r="R73" s="23">
        <v>0.67</v>
      </c>
    </row>
    <row r="74" spans="1:18" ht="11.25" customHeight="1">
      <c r="A74" s="22">
        <v>2</v>
      </c>
      <c r="B74" s="128" t="s">
        <v>31</v>
      </c>
      <c r="C74" s="129"/>
      <c r="D74" s="129"/>
      <c r="E74" s="130"/>
      <c r="F74" s="45" t="s">
        <v>139</v>
      </c>
      <c r="G74" s="23">
        <v>5.19</v>
      </c>
      <c r="H74" s="23">
        <v>8.35</v>
      </c>
      <c r="I74" s="23">
        <v>35</v>
      </c>
      <c r="J74" s="93">
        <v>272.7</v>
      </c>
      <c r="K74" s="23">
        <v>0.25</v>
      </c>
      <c r="L74" s="23">
        <v>41.25</v>
      </c>
      <c r="M74" s="23">
        <v>0.12</v>
      </c>
      <c r="N74" s="23">
        <v>0.4</v>
      </c>
      <c r="O74" s="23">
        <v>64.5</v>
      </c>
      <c r="P74" s="23">
        <v>152.2</v>
      </c>
      <c r="Q74" s="23">
        <v>52.02</v>
      </c>
      <c r="R74" s="23">
        <v>1.89</v>
      </c>
    </row>
    <row r="75" spans="1:18" ht="25.5" customHeight="1">
      <c r="A75" s="22">
        <v>3</v>
      </c>
      <c r="B75" s="128" t="s">
        <v>176</v>
      </c>
      <c r="C75" s="129"/>
      <c r="D75" s="129"/>
      <c r="E75" s="130"/>
      <c r="F75" s="45" t="s">
        <v>177</v>
      </c>
      <c r="G75" s="23">
        <v>13.9</v>
      </c>
      <c r="H75" s="23">
        <v>18.3</v>
      </c>
      <c r="I75" s="23">
        <v>8.54</v>
      </c>
      <c r="J75" s="86">
        <v>289</v>
      </c>
      <c r="K75" s="23">
        <v>0.29</v>
      </c>
      <c r="L75" s="23">
        <v>1</v>
      </c>
      <c r="M75" s="23">
        <v>0</v>
      </c>
      <c r="N75" s="23">
        <v>1.32</v>
      </c>
      <c r="O75" s="23">
        <v>134</v>
      </c>
      <c r="P75" s="23">
        <v>189</v>
      </c>
      <c r="Q75" s="23">
        <v>12.8</v>
      </c>
      <c r="R75" s="23">
        <v>1</v>
      </c>
    </row>
    <row r="76" spans="1:18" ht="13.5" customHeight="1">
      <c r="A76" s="22">
        <v>4</v>
      </c>
      <c r="B76" s="125" t="s">
        <v>29</v>
      </c>
      <c r="C76" s="125"/>
      <c r="D76" s="125"/>
      <c r="E76" s="125"/>
      <c r="F76" s="45" t="s">
        <v>136</v>
      </c>
      <c r="G76" s="23">
        <v>2.28</v>
      </c>
      <c r="H76" s="23">
        <v>0.27</v>
      </c>
      <c r="I76" s="23">
        <v>14.01</v>
      </c>
      <c r="J76" s="93">
        <v>68</v>
      </c>
      <c r="K76" s="23">
        <v>0.048</v>
      </c>
      <c r="L76" s="23"/>
      <c r="M76" s="23"/>
      <c r="N76" s="23">
        <v>0.3</v>
      </c>
      <c r="O76" s="23">
        <v>6.9</v>
      </c>
      <c r="P76" s="23">
        <v>25.2</v>
      </c>
      <c r="Q76" s="23">
        <v>9.9</v>
      </c>
      <c r="R76" s="23">
        <v>0.56</v>
      </c>
    </row>
    <row r="77" spans="1:18" ht="13.5" customHeight="1">
      <c r="A77" s="22">
        <v>5</v>
      </c>
      <c r="B77" s="125" t="s">
        <v>71</v>
      </c>
      <c r="C77" s="125"/>
      <c r="D77" s="125"/>
      <c r="E77" s="125"/>
      <c r="F77" s="45" t="s">
        <v>135</v>
      </c>
      <c r="G77" s="23">
        <v>0</v>
      </c>
      <c r="H77" s="23">
        <v>0</v>
      </c>
      <c r="I77" s="23">
        <v>15.4</v>
      </c>
      <c r="J77" s="93">
        <v>61.6</v>
      </c>
      <c r="K77" s="23">
        <v>0.01</v>
      </c>
      <c r="L77" s="23">
        <v>0.1</v>
      </c>
      <c r="M77" s="23">
        <v>0</v>
      </c>
      <c r="N77" s="23">
        <v>0</v>
      </c>
      <c r="O77" s="23">
        <v>5.25</v>
      </c>
      <c r="P77" s="23">
        <v>8.25</v>
      </c>
      <c r="Q77" s="23">
        <v>4.4</v>
      </c>
      <c r="R77" s="23">
        <v>0.82</v>
      </c>
    </row>
    <row r="78" spans="1:18" ht="13.5" customHeight="1">
      <c r="A78" s="22">
        <v>6</v>
      </c>
      <c r="B78" s="125" t="s">
        <v>187</v>
      </c>
      <c r="C78" s="125"/>
      <c r="D78" s="125"/>
      <c r="E78" s="125"/>
      <c r="F78" s="45" t="s">
        <v>141</v>
      </c>
      <c r="G78" s="23">
        <v>7.12</v>
      </c>
      <c r="H78" s="23">
        <v>12.42</v>
      </c>
      <c r="I78" s="23">
        <v>14.5</v>
      </c>
      <c r="J78" s="85">
        <v>226</v>
      </c>
      <c r="K78" s="23">
        <v>0.07</v>
      </c>
      <c r="L78" s="23">
        <v>0.17</v>
      </c>
      <c r="M78" s="23">
        <v>0.2</v>
      </c>
      <c r="N78" s="23">
        <v>0.6</v>
      </c>
      <c r="O78" s="23">
        <v>204.1</v>
      </c>
      <c r="P78" s="23">
        <v>133.95</v>
      </c>
      <c r="Q78" s="23">
        <v>19.65</v>
      </c>
      <c r="R78" s="23">
        <v>0.68</v>
      </c>
    </row>
    <row r="79" spans="1:18" s="3" customFormat="1" ht="12">
      <c r="A79" s="24"/>
      <c r="B79" s="136" t="s">
        <v>39</v>
      </c>
      <c r="C79" s="136"/>
      <c r="D79" s="136"/>
      <c r="E79" s="136"/>
      <c r="F79" s="55"/>
      <c r="G79" s="25">
        <f aca="true" t="shared" si="3" ref="G79:R79">SUM(G68:G78)</f>
        <v>45.15</v>
      </c>
      <c r="H79" s="25">
        <f t="shared" si="3"/>
        <v>52.85</v>
      </c>
      <c r="I79" s="25">
        <f t="shared" si="3"/>
        <v>189.62</v>
      </c>
      <c r="J79" s="25">
        <f t="shared" si="3"/>
        <v>1514.44</v>
      </c>
      <c r="K79" s="25">
        <f t="shared" si="3"/>
        <v>0.9080000000000001</v>
      </c>
      <c r="L79" s="25">
        <f t="shared" si="3"/>
        <v>54.68</v>
      </c>
      <c r="M79" s="25">
        <f t="shared" si="3"/>
        <v>21.35</v>
      </c>
      <c r="N79" s="25">
        <f t="shared" si="3"/>
        <v>8.64</v>
      </c>
      <c r="O79" s="25">
        <f t="shared" si="3"/>
        <v>635.3</v>
      </c>
      <c r="P79" s="25">
        <f t="shared" si="3"/>
        <v>741.3500000000001</v>
      </c>
      <c r="Q79" s="25">
        <f t="shared" si="3"/>
        <v>153.77</v>
      </c>
      <c r="R79" s="25">
        <f t="shared" si="3"/>
        <v>10.84</v>
      </c>
    </row>
    <row r="81" spans="1:18" s="3" customFormat="1" ht="13.5" customHeight="1">
      <c r="A81" s="1"/>
      <c r="B81" s="78"/>
      <c r="C81" s="78"/>
      <c r="D81" s="78"/>
      <c r="E81" s="97"/>
      <c r="F81" s="52"/>
      <c r="G81" s="4"/>
      <c r="H81" s="4"/>
      <c r="I81" s="4" t="s">
        <v>35</v>
      </c>
      <c r="J81" s="4"/>
      <c r="K81" s="4"/>
      <c r="L81" s="4"/>
      <c r="M81" s="4"/>
      <c r="N81" s="4"/>
      <c r="O81" s="4"/>
      <c r="P81" s="4"/>
      <c r="Q81" s="4"/>
      <c r="R81" s="4"/>
    </row>
    <row r="82" spans="1:18" s="3" customFormat="1" ht="13.5" customHeight="1">
      <c r="A82" s="1"/>
      <c r="B82" s="78"/>
      <c r="C82" s="78"/>
      <c r="D82" s="78"/>
      <c r="E82" s="97"/>
      <c r="F82" s="52"/>
      <c r="G82" s="4"/>
      <c r="H82" s="4"/>
      <c r="I82" s="4" t="s">
        <v>45</v>
      </c>
      <c r="J82" s="4"/>
      <c r="K82" s="4"/>
      <c r="L82" s="4"/>
      <c r="M82" s="4"/>
      <c r="N82" s="4"/>
      <c r="O82" s="4"/>
      <c r="P82" s="4"/>
      <c r="Q82" s="4"/>
      <c r="R82" s="4"/>
    </row>
    <row r="83" spans="1:18" ht="42" customHeight="1">
      <c r="A83" s="22">
        <v>1</v>
      </c>
      <c r="B83" s="128" t="s">
        <v>143</v>
      </c>
      <c r="C83" s="129"/>
      <c r="D83" s="129"/>
      <c r="E83" s="130"/>
      <c r="F83" s="45" t="s">
        <v>139</v>
      </c>
      <c r="G83" s="23">
        <v>7.68</v>
      </c>
      <c r="H83" s="23">
        <v>9.25</v>
      </c>
      <c r="I83" s="23">
        <v>48.76</v>
      </c>
      <c r="J83" s="93">
        <v>309.01</v>
      </c>
      <c r="K83" s="23">
        <v>0.1</v>
      </c>
      <c r="L83" s="23">
        <v>2.11</v>
      </c>
      <c r="M83" s="23">
        <v>0.08</v>
      </c>
      <c r="N83" s="23">
        <v>0.43</v>
      </c>
      <c r="O83" s="23">
        <v>198.68</v>
      </c>
      <c r="P83" s="23">
        <v>212.09</v>
      </c>
      <c r="Q83" s="23">
        <v>44.48</v>
      </c>
      <c r="R83" s="23">
        <v>0.61</v>
      </c>
    </row>
    <row r="84" spans="1:18" ht="16.5" customHeight="1">
      <c r="A84" s="22">
        <v>2</v>
      </c>
      <c r="B84" s="125" t="s">
        <v>29</v>
      </c>
      <c r="C84" s="125"/>
      <c r="D84" s="125"/>
      <c r="E84" s="125"/>
      <c r="F84" s="45" t="s">
        <v>136</v>
      </c>
      <c r="G84" s="23">
        <v>2.28</v>
      </c>
      <c r="H84" s="23">
        <v>0.27</v>
      </c>
      <c r="I84" s="23">
        <v>14.01</v>
      </c>
      <c r="J84" s="93">
        <v>68</v>
      </c>
      <c r="K84" s="23">
        <v>0.048</v>
      </c>
      <c r="L84" s="23"/>
      <c r="M84" s="23"/>
      <c r="N84" s="23">
        <v>0.3</v>
      </c>
      <c r="O84" s="23">
        <v>6.9</v>
      </c>
      <c r="P84" s="23">
        <v>25.2</v>
      </c>
      <c r="Q84" s="23">
        <v>9.9</v>
      </c>
      <c r="R84" s="23">
        <v>0.56</v>
      </c>
    </row>
    <row r="85" spans="1:18" ht="12" customHeight="1">
      <c r="A85" s="22">
        <v>3</v>
      </c>
      <c r="B85" s="125" t="s">
        <v>144</v>
      </c>
      <c r="C85" s="125"/>
      <c r="D85" s="125"/>
      <c r="E85" s="125"/>
      <c r="F85" s="45" t="s">
        <v>153</v>
      </c>
      <c r="G85" s="23">
        <v>3.75</v>
      </c>
      <c r="H85" s="23">
        <v>5.9</v>
      </c>
      <c r="I85" s="23">
        <v>37.1</v>
      </c>
      <c r="J85" s="93">
        <v>216.5</v>
      </c>
      <c r="K85" s="23">
        <v>0.04</v>
      </c>
      <c r="L85" s="23">
        <v>0</v>
      </c>
      <c r="M85" s="23">
        <v>0</v>
      </c>
      <c r="N85" s="23">
        <v>0</v>
      </c>
      <c r="O85" s="23">
        <v>10</v>
      </c>
      <c r="P85" s="23">
        <v>34.5</v>
      </c>
      <c r="Q85" s="23">
        <v>6.5</v>
      </c>
      <c r="R85" s="23">
        <v>0.5</v>
      </c>
    </row>
    <row r="86" spans="1:18" ht="12">
      <c r="A86" s="22">
        <v>4</v>
      </c>
      <c r="B86" s="125" t="s">
        <v>26</v>
      </c>
      <c r="C86" s="125"/>
      <c r="D86" s="125"/>
      <c r="E86" s="125"/>
      <c r="F86" s="45" t="s">
        <v>135</v>
      </c>
      <c r="G86" s="23">
        <v>0</v>
      </c>
      <c r="H86" s="23">
        <v>0</v>
      </c>
      <c r="I86" s="23">
        <v>15.4</v>
      </c>
      <c r="J86" s="93">
        <v>61.6</v>
      </c>
      <c r="K86" s="23">
        <v>0.01</v>
      </c>
      <c r="L86" s="23">
        <v>0.1</v>
      </c>
      <c r="M86" s="23">
        <v>0</v>
      </c>
      <c r="N86" s="23">
        <v>0</v>
      </c>
      <c r="O86" s="23">
        <v>5.25</v>
      </c>
      <c r="P86" s="23">
        <v>8.25</v>
      </c>
      <c r="Q86" s="23">
        <v>4.4</v>
      </c>
      <c r="R86" s="23">
        <v>0.82</v>
      </c>
    </row>
    <row r="87" spans="1:18" s="3" customFormat="1" ht="12">
      <c r="A87" s="20"/>
      <c r="B87" s="49"/>
      <c r="C87" s="49"/>
      <c r="D87" s="49"/>
      <c r="E87" s="36"/>
      <c r="F87" s="56"/>
      <c r="G87" s="37"/>
      <c r="H87" s="37"/>
      <c r="I87" s="37" t="s">
        <v>46</v>
      </c>
      <c r="J87" s="84"/>
      <c r="K87" s="37"/>
      <c r="L87" s="37"/>
      <c r="M87" s="37"/>
      <c r="N87" s="37"/>
      <c r="O87" s="37"/>
      <c r="P87" s="37"/>
      <c r="Q87" s="37"/>
      <c r="R87" s="37"/>
    </row>
    <row r="88" spans="1:18" s="3" customFormat="1" ht="36.75" customHeight="1">
      <c r="A88" s="22">
        <v>1</v>
      </c>
      <c r="B88" s="128" t="s">
        <v>113</v>
      </c>
      <c r="C88" s="129"/>
      <c r="D88" s="129"/>
      <c r="E88" s="130"/>
      <c r="F88" s="45" t="s">
        <v>135</v>
      </c>
      <c r="G88" s="23">
        <v>3.3</v>
      </c>
      <c r="H88" s="23">
        <v>7</v>
      </c>
      <c r="I88" s="23">
        <v>16.5</v>
      </c>
      <c r="J88" s="85">
        <v>141.8</v>
      </c>
      <c r="K88" s="23">
        <v>0.09</v>
      </c>
      <c r="L88" s="23">
        <v>13.44</v>
      </c>
      <c r="M88" s="23">
        <v>0.05</v>
      </c>
      <c r="N88" s="23">
        <v>0.76</v>
      </c>
      <c r="O88" s="23">
        <v>2887</v>
      </c>
      <c r="P88" s="23">
        <v>60.93</v>
      </c>
      <c r="Q88" s="23">
        <v>18.89</v>
      </c>
      <c r="R88" s="23">
        <v>0.98</v>
      </c>
    </row>
    <row r="89" spans="1:18" s="3" customFormat="1" ht="27.75" customHeight="1">
      <c r="A89" s="42">
        <v>2</v>
      </c>
      <c r="B89" s="120" t="s">
        <v>149</v>
      </c>
      <c r="C89" s="126"/>
      <c r="D89" s="126"/>
      <c r="E89" s="127"/>
      <c r="F89" s="45" t="s">
        <v>139</v>
      </c>
      <c r="G89" s="23">
        <v>4.6</v>
      </c>
      <c r="H89" s="23">
        <v>8.5</v>
      </c>
      <c r="I89" s="23">
        <v>15.8</v>
      </c>
      <c r="J89" s="85">
        <v>226</v>
      </c>
      <c r="K89" s="23">
        <v>0.03</v>
      </c>
      <c r="L89" s="23">
        <v>14.5</v>
      </c>
      <c r="M89" s="23">
        <v>0.03</v>
      </c>
      <c r="N89" s="23">
        <v>12.1</v>
      </c>
      <c r="O89" s="23">
        <v>82.3</v>
      </c>
      <c r="P89" s="23">
        <v>144</v>
      </c>
      <c r="Q89" s="23">
        <v>64.3</v>
      </c>
      <c r="R89" s="23">
        <v>0.8</v>
      </c>
    </row>
    <row r="90" spans="1:18" ht="12">
      <c r="A90" s="22">
        <v>3</v>
      </c>
      <c r="B90" s="125" t="s">
        <v>29</v>
      </c>
      <c r="C90" s="125"/>
      <c r="D90" s="125"/>
      <c r="E90" s="125"/>
      <c r="F90" s="45" t="s">
        <v>136</v>
      </c>
      <c r="G90" s="23">
        <v>2.28</v>
      </c>
      <c r="H90" s="23">
        <v>0.27</v>
      </c>
      <c r="I90" s="23">
        <v>14.01</v>
      </c>
      <c r="J90" s="93">
        <v>68</v>
      </c>
      <c r="K90" s="23">
        <v>0.048</v>
      </c>
      <c r="L90" s="23"/>
      <c r="M90" s="23"/>
      <c r="N90" s="23">
        <v>0.3</v>
      </c>
      <c r="O90" s="23">
        <v>6.9</v>
      </c>
      <c r="P90" s="23">
        <v>25.2</v>
      </c>
      <c r="Q90" s="23">
        <v>9.9</v>
      </c>
      <c r="R90" s="23">
        <v>0.56</v>
      </c>
    </row>
    <row r="91" spans="1:18" ht="14.25">
      <c r="A91" s="22">
        <v>4</v>
      </c>
      <c r="B91" s="120" t="s">
        <v>168</v>
      </c>
      <c r="C91" s="121"/>
      <c r="D91" s="121"/>
      <c r="E91" s="76"/>
      <c r="F91" s="45" t="s">
        <v>138</v>
      </c>
      <c r="G91" s="23">
        <v>0.06</v>
      </c>
      <c r="H91" s="23">
        <v>0</v>
      </c>
      <c r="I91" s="23">
        <v>0</v>
      </c>
      <c r="J91" s="112">
        <v>0.009</v>
      </c>
      <c r="K91" s="23"/>
      <c r="L91" s="23">
        <v>0.07</v>
      </c>
      <c r="M91" s="23"/>
      <c r="N91" s="23"/>
      <c r="O91" s="23">
        <v>0.16</v>
      </c>
      <c r="P91" s="23"/>
      <c r="Q91" s="23"/>
      <c r="R91" s="23">
        <v>0.06</v>
      </c>
    </row>
    <row r="92" spans="1:18" s="3" customFormat="1" ht="24.75" customHeight="1">
      <c r="A92" s="42">
        <v>5</v>
      </c>
      <c r="B92" s="120" t="s">
        <v>109</v>
      </c>
      <c r="C92" s="126"/>
      <c r="D92" s="126"/>
      <c r="E92" s="127"/>
      <c r="F92" s="45" t="s">
        <v>135</v>
      </c>
      <c r="G92" s="23">
        <v>0</v>
      </c>
      <c r="H92" s="23">
        <v>0</v>
      </c>
      <c r="I92" s="23">
        <v>19.6</v>
      </c>
      <c r="J92" s="85">
        <v>80</v>
      </c>
      <c r="K92" s="23">
        <v>0.6</v>
      </c>
      <c r="L92" s="23">
        <v>30</v>
      </c>
      <c r="M92" s="23">
        <v>0.5</v>
      </c>
      <c r="N92" s="23">
        <v>0.6</v>
      </c>
      <c r="O92" s="23">
        <v>9</v>
      </c>
      <c r="P92" s="23">
        <v>0</v>
      </c>
      <c r="Q92" s="23">
        <v>2</v>
      </c>
      <c r="R92" s="23">
        <v>0</v>
      </c>
    </row>
    <row r="93" spans="1:18" s="3" customFormat="1" ht="15.75" customHeight="1">
      <c r="A93" s="42">
        <v>6</v>
      </c>
      <c r="B93" s="185" t="s">
        <v>186</v>
      </c>
      <c r="C93" s="186"/>
      <c r="D93" s="186"/>
      <c r="E93" s="187"/>
      <c r="F93" s="45" t="s">
        <v>156</v>
      </c>
      <c r="G93" s="23">
        <v>7.12</v>
      </c>
      <c r="H93" s="23">
        <v>12.42</v>
      </c>
      <c r="I93" s="23">
        <v>14.5</v>
      </c>
      <c r="J93" s="85">
        <v>229</v>
      </c>
      <c r="K93" s="23">
        <v>0.07</v>
      </c>
      <c r="L93" s="23">
        <v>0.17</v>
      </c>
      <c r="M93" s="23">
        <v>0.2</v>
      </c>
      <c r="N93" s="23">
        <v>0.6</v>
      </c>
      <c r="O93" s="23">
        <v>204.1</v>
      </c>
      <c r="P93" s="23">
        <v>133.95</v>
      </c>
      <c r="Q93" s="23">
        <v>19.65</v>
      </c>
      <c r="R93" s="23">
        <v>0.68</v>
      </c>
    </row>
    <row r="94" spans="1:18" ht="12">
      <c r="A94" s="22">
        <v>7</v>
      </c>
      <c r="B94" s="125" t="s">
        <v>200</v>
      </c>
      <c r="C94" s="125"/>
      <c r="D94" s="125"/>
      <c r="E94" s="125"/>
      <c r="F94" s="45" t="s">
        <v>153</v>
      </c>
      <c r="G94" s="23">
        <v>7.12</v>
      </c>
      <c r="H94" s="23">
        <v>12.42</v>
      </c>
      <c r="I94" s="23">
        <v>14.5</v>
      </c>
      <c r="J94" s="85">
        <v>205.15</v>
      </c>
      <c r="K94" s="23">
        <v>0.07</v>
      </c>
      <c r="L94" s="23">
        <v>0.17</v>
      </c>
      <c r="M94" s="23">
        <v>0.2</v>
      </c>
      <c r="N94" s="23">
        <v>0.6</v>
      </c>
      <c r="O94" s="23">
        <v>204.1</v>
      </c>
      <c r="P94" s="23">
        <v>133.95</v>
      </c>
      <c r="Q94" s="23">
        <v>19.65</v>
      </c>
      <c r="R94" s="23">
        <v>0.68</v>
      </c>
    </row>
    <row r="95" spans="1:18" s="3" customFormat="1" ht="12">
      <c r="A95" s="22"/>
      <c r="B95" s="136" t="s">
        <v>39</v>
      </c>
      <c r="C95" s="136"/>
      <c r="D95" s="136"/>
      <c r="E95" s="136"/>
      <c r="F95" s="55"/>
      <c r="G95" s="25">
        <f>SUM(G83:G94)</f>
        <v>38.19</v>
      </c>
      <c r="H95" s="25">
        <f aca="true" t="shared" si="4" ref="H95:R95">SUM(H83:H94)</f>
        <v>56.03</v>
      </c>
      <c r="I95" s="25">
        <f t="shared" si="4"/>
        <v>210.18</v>
      </c>
      <c r="J95" s="25">
        <f t="shared" si="4"/>
        <v>1605.0690000000002</v>
      </c>
      <c r="K95" s="25">
        <f t="shared" si="4"/>
        <v>1.106</v>
      </c>
      <c r="L95" s="25">
        <f t="shared" si="4"/>
        <v>60.56</v>
      </c>
      <c r="M95" s="25">
        <f t="shared" si="4"/>
        <v>1.06</v>
      </c>
      <c r="N95" s="25">
        <f t="shared" si="4"/>
        <v>15.69</v>
      </c>
      <c r="O95" s="25">
        <f t="shared" si="4"/>
        <v>3614.39</v>
      </c>
      <c r="P95" s="25">
        <f t="shared" si="4"/>
        <v>778.0699999999999</v>
      </c>
      <c r="Q95" s="25">
        <f t="shared" si="4"/>
        <v>199.67000000000002</v>
      </c>
      <c r="R95" s="25">
        <f t="shared" si="4"/>
        <v>6.249999999999999</v>
      </c>
    </row>
    <row r="96" spans="1:18" ht="12">
      <c r="A96" s="20"/>
      <c r="B96" s="50"/>
      <c r="C96" s="50"/>
      <c r="D96" s="50"/>
      <c r="E96" s="26"/>
      <c r="F96" s="57"/>
      <c r="G96" s="27"/>
      <c r="H96" s="27"/>
      <c r="I96" s="27"/>
      <c r="J96" s="87"/>
      <c r="K96" s="27"/>
      <c r="L96" s="27"/>
      <c r="M96" s="27"/>
      <c r="N96" s="27"/>
      <c r="O96" s="27"/>
      <c r="P96" s="27"/>
      <c r="Q96" s="27"/>
      <c r="R96" s="27"/>
    </row>
    <row r="98" spans="2:18" s="3" customFormat="1" ht="12" thickBot="1">
      <c r="B98" s="78"/>
      <c r="C98" s="78"/>
      <c r="D98" s="78"/>
      <c r="E98" s="97"/>
      <c r="F98" s="52"/>
      <c r="G98" s="4" t="s">
        <v>47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25.5" customHeight="1" thickTop="1">
      <c r="A99" s="160" t="s">
        <v>0</v>
      </c>
      <c r="B99" s="151" t="s">
        <v>1</v>
      </c>
      <c r="C99" s="152"/>
      <c r="D99" s="152"/>
      <c r="E99" s="153"/>
      <c r="F99" s="163" t="s">
        <v>2</v>
      </c>
      <c r="G99" s="145" t="s">
        <v>3</v>
      </c>
      <c r="H99" s="146"/>
      <c r="I99" s="147"/>
      <c r="J99" s="90" t="s">
        <v>7</v>
      </c>
      <c r="K99" s="140" t="s">
        <v>10</v>
      </c>
      <c r="L99" s="141"/>
      <c r="M99" s="141"/>
      <c r="N99" s="142"/>
      <c r="O99" s="145" t="s">
        <v>15</v>
      </c>
      <c r="P99" s="146"/>
      <c r="Q99" s="146"/>
      <c r="R99" s="147"/>
    </row>
    <row r="100" spans="1:18" ht="12" thickBot="1">
      <c r="A100" s="161"/>
      <c r="B100" s="154"/>
      <c r="C100" s="155"/>
      <c r="D100" s="155"/>
      <c r="E100" s="156"/>
      <c r="F100" s="164"/>
      <c r="G100" s="148"/>
      <c r="H100" s="149"/>
      <c r="I100" s="150"/>
      <c r="J100" s="91" t="s">
        <v>8</v>
      </c>
      <c r="K100" s="143"/>
      <c r="L100" s="144"/>
      <c r="M100" s="144"/>
      <c r="N100" s="144"/>
      <c r="O100" s="148"/>
      <c r="P100" s="149"/>
      <c r="Q100" s="149"/>
      <c r="R100" s="150"/>
    </row>
    <row r="101" spans="1:22" ht="12.75" thickBot="1" thickTop="1">
      <c r="A101" s="161"/>
      <c r="B101" s="154"/>
      <c r="C101" s="155"/>
      <c r="D101" s="155"/>
      <c r="E101" s="156"/>
      <c r="F101" s="164"/>
      <c r="G101" s="88" t="s">
        <v>4</v>
      </c>
      <c r="H101" s="6" t="s">
        <v>5</v>
      </c>
      <c r="I101" s="80" t="s">
        <v>6</v>
      </c>
      <c r="J101" s="94" t="s">
        <v>9</v>
      </c>
      <c r="K101" s="81" t="s">
        <v>11</v>
      </c>
      <c r="L101" s="81" t="s">
        <v>12</v>
      </c>
      <c r="M101" s="81" t="s">
        <v>13</v>
      </c>
      <c r="N101" s="81" t="s">
        <v>14</v>
      </c>
      <c r="O101" s="81" t="s">
        <v>16</v>
      </c>
      <c r="P101" s="81" t="s">
        <v>17</v>
      </c>
      <c r="Q101" s="81" t="s">
        <v>18</v>
      </c>
      <c r="R101" s="83" t="s">
        <v>19</v>
      </c>
      <c r="S101" s="11"/>
      <c r="V101" s="1" t="s">
        <v>188</v>
      </c>
    </row>
    <row r="102" spans="1:18" s="98" customFormat="1" ht="12.75" thickBot="1" thickTop="1">
      <c r="A102" s="110">
        <v>1</v>
      </c>
      <c r="B102" s="166">
        <v>2</v>
      </c>
      <c r="C102" s="166"/>
      <c r="D102" s="166"/>
      <c r="E102" s="166"/>
      <c r="F102" s="110">
        <v>3</v>
      </c>
      <c r="G102" s="110">
        <v>4</v>
      </c>
      <c r="H102" s="110">
        <v>5</v>
      </c>
      <c r="I102" s="110">
        <v>6</v>
      </c>
      <c r="J102" s="111">
        <v>7</v>
      </c>
      <c r="K102" s="110">
        <v>8</v>
      </c>
      <c r="L102" s="110">
        <v>9</v>
      </c>
      <c r="M102" s="110">
        <v>10</v>
      </c>
      <c r="N102" s="110">
        <v>11</v>
      </c>
      <c r="O102" s="110">
        <v>12</v>
      </c>
      <c r="P102" s="110">
        <v>13</v>
      </c>
      <c r="Q102" s="110">
        <v>14</v>
      </c>
      <c r="R102" s="109">
        <v>15</v>
      </c>
    </row>
    <row r="103" spans="2:18" s="3" customFormat="1" ht="12" thickTop="1">
      <c r="B103" s="78"/>
      <c r="C103" s="78"/>
      <c r="D103" s="78"/>
      <c r="E103" s="97"/>
      <c r="F103" s="52"/>
      <c r="G103" s="4"/>
      <c r="H103" s="4"/>
      <c r="I103" s="4" t="s">
        <v>25</v>
      </c>
      <c r="J103" s="4"/>
      <c r="K103" s="4"/>
      <c r="L103" s="4"/>
      <c r="M103" s="4"/>
      <c r="N103" s="4"/>
      <c r="O103" s="4"/>
      <c r="P103" s="4"/>
      <c r="Q103" s="4"/>
      <c r="R103" s="4"/>
    </row>
    <row r="104" spans="2:18" s="3" customFormat="1" ht="12">
      <c r="B104" s="78"/>
      <c r="C104" s="78"/>
      <c r="D104" s="78"/>
      <c r="E104" s="97"/>
      <c r="F104" s="52"/>
      <c r="G104" s="4"/>
      <c r="H104" s="4"/>
      <c r="I104" s="4" t="s">
        <v>45</v>
      </c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33.75" customHeight="1">
      <c r="A105" s="22">
        <v>1</v>
      </c>
      <c r="B105" s="128" t="s">
        <v>128</v>
      </c>
      <c r="C105" s="129"/>
      <c r="D105" s="129"/>
      <c r="E105" s="130"/>
      <c r="F105" s="45" t="s">
        <v>135</v>
      </c>
      <c r="G105" s="23">
        <v>7.68</v>
      </c>
      <c r="H105" s="23">
        <v>9.25</v>
      </c>
      <c r="I105" s="23">
        <v>48.76</v>
      </c>
      <c r="J105" s="93">
        <v>308.98</v>
      </c>
      <c r="K105" s="23">
        <v>0.1</v>
      </c>
      <c r="L105" s="23">
        <v>2.11</v>
      </c>
      <c r="M105" s="23">
        <v>0.08</v>
      </c>
      <c r="N105" s="23">
        <v>0.43</v>
      </c>
      <c r="O105" s="23">
        <v>198.68</v>
      </c>
      <c r="P105" s="23">
        <v>212.09</v>
      </c>
      <c r="Q105" s="23">
        <v>44.48</v>
      </c>
      <c r="R105" s="23">
        <v>0.61</v>
      </c>
    </row>
    <row r="106" spans="1:18" ht="12">
      <c r="A106" s="22">
        <v>2</v>
      </c>
      <c r="B106" s="125" t="s">
        <v>122</v>
      </c>
      <c r="C106" s="125"/>
      <c r="D106" s="125"/>
      <c r="E106" s="125"/>
      <c r="F106" s="45" t="s">
        <v>127</v>
      </c>
      <c r="G106" s="23">
        <v>3.75</v>
      </c>
      <c r="H106" s="23">
        <v>5.9</v>
      </c>
      <c r="I106" s="23">
        <v>37.1</v>
      </c>
      <c r="J106" s="93">
        <v>216.5</v>
      </c>
      <c r="K106" s="23">
        <v>0.04</v>
      </c>
      <c r="L106" s="23">
        <v>0</v>
      </c>
      <c r="M106" s="23">
        <v>0</v>
      </c>
      <c r="N106" s="23">
        <v>0</v>
      </c>
      <c r="O106" s="23">
        <v>10</v>
      </c>
      <c r="P106" s="23">
        <v>34.5</v>
      </c>
      <c r="Q106" s="23">
        <v>6.5</v>
      </c>
      <c r="R106" s="23">
        <v>0.5</v>
      </c>
    </row>
    <row r="107" spans="1:18" ht="34.5" customHeight="1">
      <c r="A107" s="22">
        <v>3</v>
      </c>
      <c r="B107" s="125" t="s">
        <v>145</v>
      </c>
      <c r="C107" s="125"/>
      <c r="D107" s="125"/>
      <c r="E107" s="125"/>
      <c r="F107" s="45" t="s">
        <v>152</v>
      </c>
      <c r="G107" s="23">
        <v>4.56</v>
      </c>
      <c r="H107" s="23">
        <v>2.7</v>
      </c>
      <c r="I107" s="23">
        <v>36</v>
      </c>
      <c r="J107" s="93">
        <v>186.54</v>
      </c>
      <c r="K107" s="23">
        <v>0.03</v>
      </c>
      <c r="L107" s="23">
        <v>0.96</v>
      </c>
      <c r="M107" s="23">
        <v>0.1</v>
      </c>
      <c r="N107" s="23">
        <v>0</v>
      </c>
      <c r="O107" s="23">
        <v>12.6</v>
      </c>
      <c r="P107" s="23">
        <v>51.6</v>
      </c>
      <c r="Q107" s="23">
        <v>19.2</v>
      </c>
      <c r="R107" s="23">
        <v>1.182</v>
      </c>
    </row>
    <row r="108" spans="1:18" ht="12">
      <c r="A108" s="22">
        <v>4</v>
      </c>
      <c r="B108" s="125" t="s">
        <v>44</v>
      </c>
      <c r="C108" s="125"/>
      <c r="D108" s="125"/>
      <c r="E108" s="125"/>
      <c r="F108" s="45" t="s">
        <v>135</v>
      </c>
      <c r="G108" s="23">
        <v>0</v>
      </c>
      <c r="H108" s="23">
        <v>0</v>
      </c>
      <c r="I108" s="23">
        <v>15.4</v>
      </c>
      <c r="J108" s="93">
        <v>61.6</v>
      </c>
      <c r="K108" s="23">
        <v>0.01</v>
      </c>
      <c r="L108" s="23">
        <v>0.1</v>
      </c>
      <c r="M108" s="23">
        <v>0</v>
      </c>
      <c r="N108" s="23">
        <v>0</v>
      </c>
      <c r="O108" s="23">
        <v>5.25</v>
      </c>
      <c r="P108" s="23">
        <v>8.25</v>
      </c>
      <c r="Q108" s="23">
        <v>4.4</v>
      </c>
      <c r="R108" s="23">
        <v>0.82</v>
      </c>
    </row>
    <row r="109" spans="1:18" s="3" customFormat="1" ht="12">
      <c r="A109" s="35"/>
      <c r="B109" s="49"/>
      <c r="C109" s="49"/>
      <c r="D109" s="49"/>
      <c r="E109" s="36"/>
      <c r="F109" s="56"/>
      <c r="G109" s="37"/>
      <c r="H109" s="37"/>
      <c r="I109" s="37" t="s">
        <v>46</v>
      </c>
      <c r="J109" s="84"/>
      <c r="K109" s="37"/>
      <c r="L109" s="37"/>
      <c r="M109" s="37"/>
      <c r="N109" s="37"/>
      <c r="O109" s="37"/>
      <c r="P109" s="37"/>
      <c r="Q109" s="37"/>
      <c r="R109" s="37"/>
    </row>
    <row r="110" spans="1:18" s="3" customFormat="1" ht="24" customHeight="1">
      <c r="A110" s="22">
        <v>1</v>
      </c>
      <c r="B110" s="128" t="s">
        <v>105</v>
      </c>
      <c r="C110" s="129"/>
      <c r="D110" s="129"/>
      <c r="E110" s="130"/>
      <c r="F110" s="45" t="s">
        <v>135</v>
      </c>
      <c r="G110" s="23">
        <v>3.3</v>
      </c>
      <c r="H110" s="23">
        <v>7</v>
      </c>
      <c r="I110" s="23">
        <v>16.5</v>
      </c>
      <c r="J110" s="85">
        <v>141.8</v>
      </c>
      <c r="K110" s="23">
        <v>0.09</v>
      </c>
      <c r="L110" s="23">
        <v>13.44</v>
      </c>
      <c r="M110" s="23">
        <v>0.05</v>
      </c>
      <c r="N110" s="23">
        <v>0.76</v>
      </c>
      <c r="O110" s="23">
        <v>2887</v>
      </c>
      <c r="P110" s="23">
        <v>60.93</v>
      </c>
      <c r="Q110" s="23">
        <v>18.89</v>
      </c>
      <c r="R110" s="25">
        <v>0.98</v>
      </c>
    </row>
    <row r="111" spans="1:18" s="3" customFormat="1" ht="12">
      <c r="A111" s="22">
        <v>2</v>
      </c>
      <c r="B111" s="120" t="s">
        <v>107</v>
      </c>
      <c r="C111" s="126"/>
      <c r="D111" s="126"/>
      <c r="E111" s="127"/>
      <c r="F111" s="45" t="s">
        <v>139</v>
      </c>
      <c r="G111" s="23">
        <v>13.8</v>
      </c>
      <c r="H111" s="23">
        <v>10.5</v>
      </c>
      <c r="I111" s="23">
        <v>22.8</v>
      </c>
      <c r="J111" s="85">
        <v>240.9</v>
      </c>
      <c r="K111" s="23">
        <v>0.17</v>
      </c>
      <c r="L111" s="23">
        <v>25.89</v>
      </c>
      <c r="M111" s="23">
        <v>0.04</v>
      </c>
      <c r="N111" s="23">
        <v>1.76</v>
      </c>
      <c r="O111" s="23">
        <v>73.1</v>
      </c>
      <c r="P111" s="23">
        <v>165</v>
      </c>
      <c r="Q111" s="23">
        <v>39.47</v>
      </c>
      <c r="R111" s="25">
        <v>2.6</v>
      </c>
    </row>
    <row r="112" spans="1:18" s="3" customFormat="1" ht="25.5" customHeight="1">
      <c r="A112" s="22">
        <v>3</v>
      </c>
      <c r="B112" s="120" t="s">
        <v>146</v>
      </c>
      <c r="C112" s="126"/>
      <c r="D112" s="126"/>
      <c r="E112" s="127"/>
      <c r="F112" s="45" t="s">
        <v>178</v>
      </c>
      <c r="G112" s="23">
        <v>8.68</v>
      </c>
      <c r="H112" s="23">
        <v>11.92</v>
      </c>
      <c r="I112" s="23">
        <v>7.76</v>
      </c>
      <c r="J112" s="85">
        <v>171</v>
      </c>
      <c r="K112" s="23">
        <v>0.05</v>
      </c>
      <c r="L112" s="23">
        <v>2.85</v>
      </c>
      <c r="M112" s="23"/>
      <c r="N112" s="23">
        <v>8.62</v>
      </c>
      <c r="O112" s="23">
        <v>8.11</v>
      </c>
      <c r="P112" s="23">
        <v>89.63</v>
      </c>
      <c r="Q112" s="23">
        <v>15.66</v>
      </c>
      <c r="R112" s="25">
        <v>1.35</v>
      </c>
    </row>
    <row r="113" spans="1:18" ht="15" customHeight="1">
      <c r="A113" s="22">
        <v>4</v>
      </c>
      <c r="B113" s="128" t="s">
        <v>150</v>
      </c>
      <c r="C113" s="131"/>
      <c r="D113" s="131"/>
      <c r="E113" s="132"/>
      <c r="F113" s="45" t="s">
        <v>138</v>
      </c>
      <c r="G113" s="23">
        <v>0.31</v>
      </c>
      <c r="H113" s="23">
        <v>0</v>
      </c>
      <c r="I113" s="23">
        <v>1.08</v>
      </c>
      <c r="J113" s="85">
        <v>5.56</v>
      </c>
      <c r="K113" s="23">
        <v>0.01</v>
      </c>
      <c r="L113" s="23">
        <v>7.125</v>
      </c>
      <c r="M113" s="23">
        <v>0</v>
      </c>
      <c r="N113" s="23">
        <v>0.112</v>
      </c>
      <c r="O113" s="23">
        <v>3.99</v>
      </c>
      <c r="P113" s="23">
        <v>7.41</v>
      </c>
      <c r="Q113" s="23">
        <v>5.7</v>
      </c>
      <c r="R113" s="23">
        <v>0.256</v>
      </c>
    </row>
    <row r="114" spans="1:18" ht="12" customHeight="1">
      <c r="A114" s="22">
        <v>5</v>
      </c>
      <c r="B114" s="125" t="s">
        <v>29</v>
      </c>
      <c r="C114" s="125"/>
      <c r="D114" s="125"/>
      <c r="E114" s="125"/>
      <c r="F114" s="45" t="s">
        <v>136</v>
      </c>
      <c r="G114" s="23">
        <v>2.28</v>
      </c>
      <c r="H114" s="23">
        <v>0.27</v>
      </c>
      <c r="I114" s="23">
        <v>14.01</v>
      </c>
      <c r="J114" s="93">
        <v>68</v>
      </c>
      <c r="K114" s="23">
        <v>0.048</v>
      </c>
      <c r="L114" s="23"/>
      <c r="M114" s="23"/>
      <c r="N114" s="23">
        <v>0.3</v>
      </c>
      <c r="O114" s="23">
        <v>6.9</v>
      </c>
      <c r="P114" s="23">
        <v>25.2</v>
      </c>
      <c r="Q114" s="23">
        <v>9.9</v>
      </c>
      <c r="R114" s="23">
        <v>0.56</v>
      </c>
    </row>
    <row r="115" spans="1:18" s="3" customFormat="1" ht="23.25" customHeight="1">
      <c r="A115" s="22">
        <v>6</v>
      </c>
      <c r="B115" s="120" t="s">
        <v>108</v>
      </c>
      <c r="C115" s="126"/>
      <c r="D115" s="126"/>
      <c r="E115" s="127"/>
      <c r="F115" s="45" t="s">
        <v>135</v>
      </c>
      <c r="G115" s="23">
        <v>0.23</v>
      </c>
      <c r="H115" s="23"/>
      <c r="I115" s="23">
        <v>30.7</v>
      </c>
      <c r="J115" s="85">
        <v>123.72</v>
      </c>
      <c r="K115" s="23">
        <v>0.1</v>
      </c>
      <c r="L115" s="23">
        <v>0.3</v>
      </c>
      <c r="M115" s="23">
        <v>0.07</v>
      </c>
      <c r="N115" s="23">
        <v>0.05</v>
      </c>
      <c r="O115" s="23">
        <v>8.3</v>
      </c>
      <c r="P115" s="23">
        <v>8.3</v>
      </c>
      <c r="Q115" s="23">
        <v>10.2</v>
      </c>
      <c r="R115" s="23">
        <v>0.13</v>
      </c>
    </row>
    <row r="116" spans="1:18" ht="12">
      <c r="A116" s="22">
        <v>7</v>
      </c>
      <c r="B116" s="125" t="s">
        <v>155</v>
      </c>
      <c r="C116" s="125"/>
      <c r="D116" s="125"/>
      <c r="E116" s="125"/>
      <c r="F116" s="45" t="s">
        <v>156</v>
      </c>
      <c r="G116" s="23">
        <v>7.12</v>
      </c>
      <c r="H116" s="23">
        <v>12.42</v>
      </c>
      <c r="I116" s="23">
        <v>14.5</v>
      </c>
      <c r="J116" s="85">
        <v>205.15</v>
      </c>
      <c r="K116" s="23">
        <v>0.07</v>
      </c>
      <c r="L116" s="23">
        <v>0.17</v>
      </c>
      <c r="M116" s="23">
        <v>0.2</v>
      </c>
      <c r="N116" s="23">
        <v>0.6</v>
      </c>
      <c r="O116" s="23">
        <v>204.1</v>
      </c>
      <c r="P116" s="23">
        <v>133.95</v>
      </c>
      <c r="Q116" s="23">
        <v>19.65</v>
      </c>
      <c r="R116" s="23">
        <v>0.68</v>
      </c>
    </row>
    <row r="117" spans="1:22" s="3" customFormat="1" ht="12">
      <c r="A117" s="24"/>
      <c r="B117" s="136" t="s">
        <v>39</v>
      </c>
      <c r="C117" s="136"/>
      <c r="D117" s="136"/>
      <c r="E117" s="136"/>
      <c r="F117" s="55"/>
      <c r="G117" s="25">
        <f>SUM(G105:G116)</f>
        <v>51.71</v>
      </c>
      <c r="H117" s="25">
        <f aca="true" t="shared" si="5" ref="H117:R117">SUM(H105:H116)</f>
        <v>59.96000000000001</v>
      </c>
      <c r="I117" s="25">
        <f t="shared" si="5"/>
        <v>244.60999999999999</v>
      </c>
      <c r="J117" s="25">
        <f t="shared" si="5"/>
        <v>1729.7500000000002</v>
      </c>
      <c r="K117" s="25">
        <f t="shared" si="5"/>
        <v>0.718</v>
      </c>
      <c r="L117" s="25">
        <f t="shared" si="5"/>
        <v>52.945</v>
      </c>
      <c r="M117" s="25">
        <f t="shared" si="5"/>
        <v>0.54</v>
      </c>
      <c r="N117" s="25">
        <f t="shared" si="5"/>
        <v>12.632000000000001</v>
      </c>
      <c r="O117" s="25">
        <f t="shared" si="5"/>
        <v>3418.03</v>
      </c>
      <c r="P117" s="25">
        <f t="shared" si="5"/>
        <v>796.8599999999999</v>
      </c>
      <c r="Q117" s="25">
        <f t="shared" si="5"/>
        <v>194.04999999999998</v>
      </c>
      <c r="R117" s="25">
        <f t="shared" si="5"/>
        <v>9.668000000000001</v>
      </c>
      <c r="V117" s="3" t="s">
        <v>191</v>
      </c>
    </row>
    <row r="118" spans="1:23" s="3" customFormat="1" ht="12">
      <c r="A118" s="35"/>
      <c r="B118" s="49"/>
      <c r="C118" s="49"/>
      <c r="D118" s="49"/>
      <c r="E118" s="36"/>
      <c r="F118" s="56"/>
      <c r="G118" s="37"/>
      <c r="H118" s="37"/>
      <c r="I118" s="37"/>
      <c r="J118" s="84"/>
      <c r="K118" s="37"/>
      <c r="L118" s="37"/>
      <c r="M118" s="37"/>
      <c r="N118" s="37"/>
      <c r="O118" s="37"/>
      <c r="P118" s="37"/>
      <c r="Q118" s="37"/>
      <c r="R118" s="37"/>
      <c r="W118" s="3" t="s">
        <v>192</v>
      </c>
    </row>
    <row r="120" spans="2:23" s="3" customFormat="1" ht="12">
      <c r="B120" s="78"/>
      <c r="C120" s="78"/>
      <c r="D120" s="78"/>
      <c r="E120" s="97"/>
      <c r="F120" s="52"/>
      <c r="G120" s="4"/>
      <c r="H120" s="4"/>
      <c r="I120" s="4" t="s">
        <v>28</v>
      </c>
      <c r="J120" s="4"/>
      <c r="K120" s="4"/>
      <c r="L120" s="4"/>
      <c r="M120" s="4"/>
      <c r="N120" s="4"/>
      <c r="O120" s="4"/>
      <c r="P120" s="4"/>
      <c r="Q120" s="4"/>
      <c r="R120" s="4"/>
      <c r="W120" s="3" t="s">
        <v>193</v>
      </c>
    </row>
    <row r="121" spans="2:29" s="3" customFormat="1" ht="12">
      <c r="B121" s="78"/>
      <c r="C121" s="78"/>
      <c r="D121" s="78"/>
      <c r="E121" s="97"/>
      <c r="F121" s="52"/>
      <c r="G121" s="4"/>
      <c r="H121" s="4"/>
      <c r="I121" s="4" t="s">
        <v>45</v>
      </c>
      <c r="J121" s="4"/>
      <c r="K121" s="4"/>
      <c r="L121" s="4"/>
      <c r="M121" s="4"/>
      <c r="N121" s="4"/>
      <c r="O121" s="4"/>
      <c r="P121" s="4"/>
      <c r="Q121" s="4"/>
      <c r="R121" s="4"/>
      <c r="AC121" s="3" t="s">
        <v>194</v>
      </c>
    </row>
    <row r="122" spans="1:30" ht="28.5" customHeight="1">
      <c r="A122" s="22">
        <v>1</v>
      </c>
      <c r="B122" s="128" t="s">
        <v>103</v>
      </c>
      <c r="C122" s="129"/>
      <c r="D122" s="129"/>
      <c r="E122" s="130"/>
      <c r="F122" s="45" t="s">
        <v>135</v>
      </c>
      <c r="G122" s="23">
        <v>11.58</v>
      </c>
      <c r="H122" s="23">
        <v>6.85</v>
      </c>
      <c r="I122" s="23">
        <v>11.78</v>
      </c>
      <c r="J122" s="93">
        <v>177.7</v>
      </c>
      <c r="K122" s="23">
        <v>0.04</v>
      </c>
      <c r="L122" s="23">
        <v>3.39</v>
      </c>
      <c r="M122" s="23"/>
      <c r="N122" s="23">
        <v>6.95</v>
      </c>
      <c r="O122" s="23">
        <v>106.85</v>
      </c>
      <c r="P122" s="23">
        <v>167.23</v>
      </c>
      <c r="Q122" s="23">
        <v>31.06</v>
      </c>
      <c r="R122" s="23">
        <v>0.87</v>
      </c>
      <c r="AD122" s="1" t="s">
        <v>195</v>
      </c>
    </row>
    <row r="123" spans="1:28" ht="25.5" customHeight="1">
      <c r="A123" s="22">
        <v>2</v>
      </c>
      <c r="B123" s="125" t="s">
        <v>199</v>
      </c>
      <c r="C123" s="125"/>
      <c r="D123" s="125"/>
      <c r="E123" s="125"/>
      <c r="F123" s="45" t="s">
        <v>129</v>
      </c>
      <c r="G123" s="23">
        <v>2.64</v>
      </c>
      <c r="H123" s="23">
        <v>0.3</v>
      </c>
      <c r="I123" s="23">
        <v>15.81</v>
      </c>
      <c r="J123" s="93">
        <v>76.91</v>
      </c>
      <c r="K123" s="23">
        <v>0.048</v>
      </c>
      <c r="L123" s="23">
        <v>0.15</v>
      </c>
      <c r="M123" s="23"/>
      <c r="N123" s="23">
        <v>0.3</v>
      </c>
      <c r="O123" s="23">
        <v>11.4</v>
      </c>
      <c r="P123" s="23">
        <v>35.4</v>
      </c>
      <c r="Q123" s="23">
        <v>12.6</v>
      </c>
      <c r="R123" s="23">
        <v>0.68</v>
      </c>
      <c r="U123" s="1" t="s">
        <v>189</v>
      </c>
      <c r="X123" s="1" t="s">
        <v>190</v>
      </c>
      <c r="AB123" s="1" t="s">
        <v>197</v>
      </c>
    </row>
    <row r="124" spans="1:18" ht="12">
      <c r="A124" s="22">
        <v>3</v>
      </c>
      <c r="B124" s="125" t="s">
        <v>44</v>
      </c>
      <c r="C124" s="125"/>
      <c r="D124" s="125"/>
      <c r="E124" s="125"/>
      <c r="F124" s="45" t="s">
        <v>135</v>
      </c>
      <c r="G124" s="23">
        <v>0</v>
      </c>
      <c r="H124" s="23">
        <v>0</v>
      </c>
      <c r="I124" s="23">
        <v>15.4</v>
      </c>
      <c r="J124" s="93">
        <v>61.6</v>
      </c>
      <c r="K124" s="23">
        <v>0.01</v>
      </c>
      <c r="L124" s="23">
        <v>0.1</v>
      </c>
      <c r="M124" s="23">
        <v>0</v>
      </c>
      <c r="N124" s="23">
        <v>0</v>
      </c>
      <c r="O124" s="23">
        <v>5.25</v>
      </c>
      <c r="P124" s="23">
        <v>8.25</v>
      </c>
      <c r="Q124" s="23">
        <v>4.4</v>
      </c>
      <c r="R124" s="23">
        <v>0.82</v>
      </c>
    </row>
    <row r="125" spans="1:18" ht="12">
      <c r="A125" s="20">
        <v>4</v>
      </c>
      <c r="B125" s="125" t="s">
        <v>142</v>
      </c>
      <c r="C125" s="125"/>
      <c r="D125" s="125"/>
      <c r="E125" s="125"/>
      <c r="F125" s="45" t="s">
        <v>158</v>
      </c>
      <c r="G125" s="23">
        <v>1</v>
      </c>
      <c r="H125" s="23"/>
      <c r="I125" s="23">
        <v>20.2</v>
      </c>
      <c r="J125" s="85">
        <v>85.34</v>
      </c>
      <c r="K125" s="23">
        <v>0.02</v>
      </c>
      <c r="L125" s="23">
        <v>4</v>
      </c>
      <c r="M125" s="23"/>
      <c r="N125" s="23"/>
      <c r="O125" s="23">
        <v>14</v>
      </c>
      <c r="P125" s="23"/>
      <c r="Q125" s="23"/>
      <c r="R125" s="23">
        <v>2.8</v>
      </c>
    </row>
    <row r="126" spans="1:28" s="3" customFormat="1" ht="12">
      <c r="A126" s="35"/>
      <c r="B126" s="49"/>
      <c r="C126" s="49"/>
      <c r="D126" s="49"/>
      <c r="E126" s="36"/>
      <c r="F126" s="56"/>
      <c r="G126" s="37"/>
      <c r="H126" s="37"/>
      <c r="I126" s="37" t="s">
        <v>46</v>
      </c>
      <c r="J126" s="84"/>
      <c r="K126" s="37"/>
      <c r="L126" s="37"/>
      <c r="M126" s="37"/>
      <c r="N126" s="37"/>
      <c r="O126" s="37"/>
      <c r="P126" s="37"/>
      <c r="Q126" s="37"/>
      <c r="R126" s="37"/>
      <c r="AB126" s="3" t="s">
        <v>196</v>
      </c>
    </row>
    <row r="127" spans="1:18" s="3" customFormat="1" ht="34.5" customHeight="1">
      <c r="A127" s="22">
        <v>1</v>
      </c>
      <c r="B127" s="120" t="s">
        <v>114</v>
      </c>
      <c r="C127" s="126"/>
      <c r="D127" s="126"/>
      <c r="E127" s="127"/>
      <c r="F127" s="45" t="s">
        <v>135</v>
      </c>
      <c r="G127" s="23">
        <v>8.14</v>
      </c>
      <c r="H127" s="23">
        <v>3.6</v>
      </c>
      <c r="I127" s="23">
        <v>12.132</v>
      </c>
      <c r="J127" s="85">
        <v>134</v>
      </c>
      <c r="K127" s="23">
        <v>0.08</v>
      </c>
      <c r="L127" s="23">
        <v>6.4</v>
      </c>
      <c r="M127" s="23">
        <v>0.018</v>
      </c>
      <c r="N127" s="23">
        <v>0</v>
      </c>
      <c r="O127" s="23">
        <v>86.32</v>
      </c>
      <c r="P127" s="23">
        <v>135.6</v>
      </c>
      <c r="Q127" s="23">
        <v>42.13</v>
      </c>
      <c r="R127" s="23">
        <v>1.002</v>
      </c>
    </row>
    <row r="128" spans="1:18" s="3" customFormat="1" ht="13.5" customHeight="1">
      <c r="A128" s="22">
        <v>2</v>
      </c>
      <c r="B128" s="120" t="s">
        <v>147</v>
      </c>
      <c r="C128" s="126"/>
      <c r="D128" s="126"/>
      <c r="E128" s="127"/>
      <c r="F128" s="45" t="s">
        <v>139</v>
      </c>
      <c r="G128" s="23">
        <v>6.4</v>
      </c>
      <c r="H128" s="23">
        <v>2.3</v>
      </c>
      <c r="I128" s="23">
        <v>30</v>
      </c>
      <c r="J128" s="85">
        <v>178</v>
      </c>
      <c r="K128" s="23">
        <v>0.158</v>
      </c>
      <c r="L128" s="23">
        <v>26.36</v>
      </c>
      <c r="M128" s="23">
        <v>0.09</v>
      </c>
      <c r="N128" s="23">
        <v>0.28</v>
      </c>
      <c r="O128" s="23">
        <v>37.5</v>
      </c>
      <c r="P128" s="23">
        <v>95.8</v>
      </c>
      <c r="Q128" s="23">
        <v>30.3</v>
      </c>
      <c r="R128" s="23">
        <v>1.2</v>
      </c>
    </row>
    <row r="129" spans="1:18" s="3" customFormat="1" ht="22.5" customHeight="1">
      <c r="A129" s="22">
        <v>3</v>
      </c>
      <c r="B129" s="120" t="s">
        <v>161</v>
      </c>
      <c r="C129" s="126"/>
      <c r="D129" s="126"/>
      <c r="E129" s="127"/>
      <c r="F129" s="45" t="s">
        <v>162</v>
      </c>
      <c r="G129" s="23">
        <v>10.9</v>
      </c>
      <c r="H129" s="23">
        <v>15</v>
      </c>
      <c r="I129" s="23">
        <v>0.42</v>
      </c>
      <c r="J129" s="85">
        <v>192.85</v>
      </c>
      <c r="K129" s="23">
        <v>0.5</v>
      </c>
      <c r="L129" s="23">
        <v>0.6</v>
      </c>
      <c r="M129" s="23">
        <v>0.01</v>
      </c>
      <c r="N129" s="23">
        <v>0.76</v>
      </c>
      <c r="O129" s="23">
        <v>28.87</v>
      </c>
      <c r="P129" s="23">
        <v>60.93</v>
      </c>
      <c r="Q129" s="23">
        <v>18.89</v>
      </c>
      <c r="R129" s="23">
        <v>0.98</v>
      </c>
    </row>
    <row r="130" spans="1:18" ht="12.75" customHeight="1">
      <c r="A130" s="22">
        <v>4</v>
      </c>
      <c r="B130" s="125" t="s">
        <v>29</v>
      </c>
      <c r="C130" s="125"/>
      <c r="D130" s="125"/>
      <c r="E130" s="125"/>
      <c r="F130" s="45" t="s">
        <v>136</v>
      </c>
      <c r="G130" s="23">
        <v>2.28</v>
      </c>
      <c r="H130" s="23">
        <v>0.27</v>
      </c>
      <c r="I130" s="23">
        <v>14.01</v>
      </c>
      <c r="J130" s="93">
        <v>68</v>
      </c>
      <c r="K130" s="23">
        <v>0.048</v>
      </c>
      <c r="L130" s="23"/>
      <c r="M130" s="23"/>
      <c r="N130" s="23">
        <v>0.3</v>
      </c>
      <c r="O130" s="23">
        <v>6.9</v>
      </c>
      <c r="P130" s="23">
        <v>25.2</v>
      </c>
      <c r="Q130" s="23">
        <v>9.9</v>
      </c>
      <c r="R130" s="23">
        <v>0.56</v>
      </c>
    </row>
    <row r="131" spans="1:18" s="3" customFormat="1" ht="12">
      <c r="A131" s="22">
        <v>5</v>
      </c>
      <c r="B131" s="120" t="s">
        <v>71</v>
      </c>
      <c r="C131" s="126"/>
      <c r="D131" s="126"/>
      <c r="E131" s="127"/>
      <c r="F131" s="45" t="s">
        <v>135</v>
      </c>
      <c r="G131" s="23">
        <v>0</v>
      </c>
      <c r="H131" s="23">
        <v>0</v>
      </c>
      <c r="I131" s="23">
        <v>15.4</v>
      </c>
      <c r="J131" s="93">
        <v>61.6</v>
      </c>
      <c r="K131" s="23">
        <v>0.01</v>
      </c>
      <c r="L131" s="23">
        <v>0.1</v>
      </c>
      <c r="M131" s="23">
        <v>0</v>
      </c>
      <c r="N131" s="23">
        <v>0</v>
      </c>
      <c r="O131" s="23">
        <v>5.25</v>
      </c>
      <c r="P131" s="23">
        <v>8.25</v>
      </c>
      <c r="Q131" s="23">
        <v>4.4</v>
      </c>
      <c r="R131" s="23">
        <v>0.82</v>
      </c>
    </row>
    <row r="132" spans="1:18" ht="12" customHeight="1">
      <c r="A132" s="22">
        <v>6</v>
      </c>
      <c r="B132" s="125" t="s">
        <v>200</v>
      </c>
      <c r="C132" s="125"/>
      <c r="D132" s="125"/>
      <c r="E132" s="125"/>
      <c r="F132" s="45" t="s">
        <v>153</v>
      </c>
      <c r="G132" s="23">
        <v>7.12</v>
      </c>
      <c r="H132" s="23">
        <v>12.42</v>
      </c>
      <c r="I132" s="23">
        <v>14.5</v>
      </c>
      <c r="J132" s="85">
        <v>205.15</v>
      </c>
      <c r="K132" s="23">
        <v>0.07</v>
      </c>
      <c r="L132" s="23">
        <v>0.17</v>
      </c>
      <c r="M132" s="23">
        <v>0.2</v>
      </c>
      <c r="N132" s="23">
        <v>0.6</v>
      </c>
      <c r="O132" s="23">
        <v>204.1</v>
      </c>
      <c r="P132" s="23">
        <v>133.95</v>
      </c>
      <c r="Q132" s="23">
        <v>19.65</v>
      </c>
      <c r="R132" s="23">
        <v>0.68</v>
      </c>
    </row>
    <row r="133" spans="1:18" ht="12" customHeight="1">
      <c r="A133" s="22"/>
      <c r="B133" s="31"/>
      <c r="C133" s="119"/>
      <c r="D133" s="119"/>
      <c r="E133" s="32"/>
      <c r="F133" s="45"/>
      <c r="G133" s="23"/>
      <c r="H133" s="23"/>
      <c r="I133" s="23"/>
      <c r="J133" s="85"/>
      <c r="K133" s="23"/>
      <c r="L133" s="23"/>
      <c r="M133" s="23"/>
      <c r="N133" s="23"/>
      <c r="O133" s="23"/>
      <c r="P133" s="23"/>
      <c r="Q133" s="23"/>
      <c r="R133" s="23"/>
    </row>
    <row r="134" spans="1:18" s="3" customFormat="1" ht="12">
      <c r="A134" s="24"/>
      <c r="B134" s="172" t="s">
        <v>39</v>
      </c>
      <c r="C134" s="173"/>
      <c r="D134" s="173"/>
      <c r="E134" s="174"/>
      <c r="F134" s="55"/>
      <c r="G134" s="25">
        <f aca="true" t="shared" si="6" ref="G134:R134">SUM(G122:G131)</f>
        <v>42.94</v>
      </c>
      <c r="H134" s="25">
        <f t="shared" si="6"/>
        <v>28.32</v>
      </c>
      <c r="I134" s="25">
        <f t="shared" si="6"/>
        <v>135.15200000000002</v>
      </c>
      <c r="J134" s="25">
        <f t="shared" si="6"/>
        <v>1036</v>
      </c>
      <c r="K134" s="25">
        <f t="shared" si="6"/>
        <v>0.914</v>
      </c>
      <c r="L134" s="25">
        <f t="shared" si="6"/>
        <v>41.1</v>
      </c>
      <c r="M134" s="25">
        <f t="shared" si="6"/>
        <v>0.118</v>
      </c>
      <c r="N134" s="25">
        <f t="shared" si="6"/>
        <v>8.590000000000002</v>
      </c>
      <c r="O134" s="25">
        <f t="shared" si="6"/>
        <v>302.34</v>
      </c>
      <c r="P134" s="25">
        <f t="shared" si="6"/>
        <v>536.6600000000001</v>
      </c>
      <c r="Q134" s="25">
        <f t="shared" si="6"/>
        <v>153.68</v>
      </c>
      <c r="R134" s="25">
        <f t="shared" si="6"/>
        <v>9.732000000000001</v>
      </c>
    </row>
    <row r="137" spans="2:18" s="3" customFormat="1" ht="12">
      <c r="B137" s="78"/>
      <c r="C137" s="78"/>
      <c r="D137" s="78"/>
      <c r="E137" s="97"/>
      <c r="F137" s="52"/>
      <c r="G137" s="4"/>
      <c r="H137" s="4"/>
      <c r="I137" s="4" t="s">
        <v>30</v>
      </c>
      <c r="J137" s="4"/>
      <c r="K137" s="4"/>
      <c r="L137" s="4"/>
      <c r="M137" s="4"/>
      <c r="N137" s="4"/>
      <c r="O137" s="4"/>
      <c r="P137" s="4"/>
      <c r="Q137" s="4"/>
      <c r="R137" s="4"/>
    </row>
    <row r="138" spans="2:18" s="3" customFormat="1" ht="12">
      <c r="B138" s="78"/>
      <c r="C138" s="78"/>
      <c r="D138" s="78"/>
      <c r="E138" s="97"/>
      <c r="F138" s="52"/>
      <c r="G138" s="4"/>
      <c r="H138" s="4"/>
      <c r="I138" s="4" t="s">
        <v>45</v>
      </c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25.5" customHeight="1">
      <c r="A139" s="22">
        <v>1</v>
      </c>
      <c r="B139" s="128" t="s">
        <v>160</v>
      </c>
      <c r="C139" s="129"/>
      <c r="D139" s="129"/>
      <c r="E139" s="130"/>
      <c r="F139" s="74" t="s">
        <v>139</v>
      </c>
      <c r="G139" s="23">
        <v>10.29</v>
      </c>
      <c r="H139" s="23">
        <v>6.07</v>
      </c>
      <c r="I139" s="23">
        <v>17.59</v>
      </c>
      <c r="J139" s="85">
        <v>228</v>
      </c>
      <c r="K139" s="23">
        <v>0.08</v>
      </c>
      <c r="L139" s="23">
        <v>0.08</v>
      </c>
      <c r="M139" s="23"/>
      <c r="N139" s="23"/>
      <c r="O139" s="23">
        <v>11.9</v>
      </c>
      <c r="P139" s="23"/>
      <c r="Q139" s="23"/>
      <c r="R139" s="23">
        <v>0.47</v>
      </c>
    </row>
    <row r="140" spans="1:18" ht="15" customHeight="1">
      <c r="A140" s="22">
        <v>2</v>
      </c>
      <c r="B140" s="125" t="s">
        <v>29</v>
      </c>
      <c r="C140" s="125"/>
      <c r="D140" s="125"/>
      <c r="E140" s="125"/>
      <c r="F140" s="45" t="s">
        <v>136</v>
      </c>
      <c r="G140" s="23">
        <v>2.28</v>
      </c>
      <c r="H140" s="23">
        <v>0.27</v>
      </c>
      <c r="I140" s="23">
        <v>14.01</v>
      </c>
      <c r="J140" s="93">
        <v>68</v>
      </c>
      <c r="K140" s="23">
        <v>0.048</v>
      </c>
      <c r="L140" s="23"/>
      <c r="M140" s="23"/>
      <c r="N140" s="23">
        <v>0.3</v>
      </c>
      <c r="O140" s="23">
        <v>6.9</v>
      </c>
      <c r="P140" s="23">
        <v>25.2</v>
      </c>
      <c r="Q140" s="23">
        <v>9.9</v>
      </c>
      <c r="R140" s="23">
        <v>0.56</v>
      </c>
    </row>
    <row r="141" spans="1:18" ht="12" customHeight="1">
      <c r="A141" s="22">
        <v>3</v>
      </c>
      <c r="B141" s="125" t="s">
        <v>120</v>
      </c>
      <c r="C141" s="125"/>
      <c r="D141" s="125"/>
      <c r="E141" s="125"/>
      <c r="F141" s="45" t="s">
        <v>135</v>
      </c>
      <c r="G141" s="23">
        <v>4.27</v>
      </c>
      <c r="H141" s="23">
        <v>0</v>
      </c>
      <c r="I141" s="23">
        <v>15.4</v>
      </c>
      <c r="J141" s="93">
        <v>61.6</v>
      </c>
      <c r="K141" s="23">
        <v>0.01</v>
      </c>
      <c r="L141" s="23">
        <v>0.1</v>
      </c>
      <c r="M141" s="23">
        <v>0</v>
      </c>
      <c r="N141" s="23">
        <v>0</v>
      </c>
      <c r="O141" s="23">
        <v>5.25</v>
      </c>
      <c r="P141" s="23">
        <v>8.25</v>
      </c>
      <c r="Q141" s="23">
        <v>4.4</v>
      </c>
      <c r="R141" s="23">
        <v>0.82</v>
      </c>
    </row>
    <row r="142" spans="1:18" ht="12" customHeight="1">
      <c r="A142" s="22">
        <v>4</v>
      </c>
      <c r="B142" s="125" t="s">
        <v>180</v>
      </c>
      <c r="C142" s="125"/>
      <c r="D142" s="125"/>
      <c r="E142" s="125"/>
      <c r="F142" s="45" t="s">
        <v>136</v>
      </c>
      <c r="G142" s="23">
        <v>4.27</v>
      </c>
      <c r="H142" s="23">
        <v>0</v>
      </c>
      <c r="I142" s="23">
        <v>15.4</v>
      </c>
      <c r="J142" s="93">
        <v>61.6</v>
      </c>
      <c r="K142" s="23">
        <v>0.01</v>
      </c>
      <c r="L142" s="23">
        <v>0.1</v>
      </c>
      <c r="M142" s="23">
        <v>0</v>
      </c>
      <c r="N142" s="23">
        <v>0</v>
      </c>
      <c r="O142" s="23">
        <v>5.25</v>
      </c>
      <c r="P142" s="23">
        <v>8.25</v>
      </c>
      <c r="Q142" s="23">
        <v>4.4</v>
      </c>
      <c r="R142" s="23">
        <v>0.82</v>
      </c>
    </row>
    <row r="143" spans="1:18" s="3" customFormat="1" ht="12">
      <c r="A143" s="35"/>
      <c r="B143" s="49"/>
      <c r="C143" s="49"/>
      <c r="D143" s="49"/>
      <c r="E143" s="36"/>
      <c r="F143" s="56"/>
      <c r="G143" s="37"/>
      <c r="H143" s="37"/>
      <c r="I143" s="37" t="s">
        <v>46</v>
      </c>
      <c r="J143" s="89"/>
      <c r="K143" s="37"/>
      <c r="L143" s="37"/>
      <c r="M143" s="37"/>
      <c r="N143" s="37"/>
      <c r="O143" s="37"/>
      <c r="P143" s="37"/>
      <c r="Q143" s="37"/>
      <c r="R143" s="37"/>
    </row>
    <row r="144" spans="1:18" s="3" customFormat="1" ht="33.75" customHeight="1">
      <c r="A144" s="22">
        <v>1</v>
      </c>
      <c r="B144" s="177" t="s">
        <v>130</v>
      </c>
      <c r="C144" s="178"/>
      <c r="D144" s="178"/>
      <c r="E144" s="179"/>
      <c r="F144" s="45" t="s">
        <v>135</v>
      </c>
      <c r="G144" s="23">
        <v>2.88</v>
      </c>
      <c r="H144" s="23">
        <v>3.32</v>
      </c>
      <c r="I144" s="23">
        <v>4.8</v>
      </c>
      <c r="J144" s="85">
        <v>70.8</v>
      </c>
      <c r="K144" s="23">
        <v>0.68</v>
      </c>
      <c r="L144" s="23">
        <v>11.8</v>
      </c>
      <c r="M144" s="23">
        <v>0.0198</v>
      </c>
      <c r="N144" s="23">
        <v>0.64</v>
      </c>
      <c r="O144" s="23">
        <v>52.2</v>
      </c>
      <c r="P144" s="23">
        <v>122</v>
      </c>
      <c r="Q144" s="23">
        <v>20.16</v>
      </c>
      <c r="R144" s="23">
        <v>0.62</v>
      </c>
    </row>
    <row r="145" spans="1:18" s="3" customFormat="1" ht="22.5" customHeight="1">
      <c r="A145" s="42">
        <v>2</v>
      </c>
      <c r="B145" s="167" t="s">
        <v>157</v>
      </c>
      <c r="C145" s="180"/>
      <c r="D145" s="180"/>
      <c r="E145" s="181"/>
      <c r="F145" s="45" t="s">
        <v>140</v>
      </c>
      <c r="G145" s="23">
        <v>4.8</v>
      </c>
      <c r="H145" s="23">
        <v>6.4</v>
      </c>
      <c r="I145" s="23">
        <v>30.6</v>
      </c>
      <c r="J145" s="85">
        <v>199.2</v>
      </c>
      <c r="K145" s="23">
        <v>0.1</v>
      </c>
      <c r="L145" s="23"/>
      <c r="M145" s="23">
        <v>1.15</v>
      </c>
      <c r="N145" s="23">
        <v>1.186</v>
      </c>
      <c r="O145" s="23">
        <v>62.8</v>
      </c>
      <c r="P145" s="23">
        <v>132</v>
      </c>
      <c r="Q145" s="23">
        <v>24</v>
      </c>
      <c r="R145" s="23">
        <v>0.8</v>
      </c>
    </row>
    <row r="146" spans="1:18" s="3" customFormat="1" ht="12">
      <c r="A146" s="22">
        <v>3</v>
      </c>
      <c r="B146" s="120" t="s">
        <v>123</v>
      </c>
      <c r="C146" s="175"/>
      <c r="D146" s="175"/>
      <c r="E146" s="176"/>
      <c r="F146" s="45" t="s">
        <v>134</v>
      </c>
      <c r="G146" s="23">
        <v>12.3</v>
      </c>
      <c r="H146" s="23">
        <v>13</v>
      </c>
      <c r="I146" s="23">
        <v>3.4</v>
      </c>
      <c r="J146" s="85">
        <v>172.2</v>
      </c>
      <c r="K146" s="23">
        <v>0.29</v>
      </c>
      <c r="L146" s="23">
        <v>1</v>
      </c>
      <c r="M146" s="23"/>
      <c r="N146" s="23">
        <v>1.34</v>
      </c>
      <c r="O146" s="23">
        <v>53.8</v>
      </c>
      <c r="P146" s="23">
        <v>156</v>
      </c>
      <c r="Q146" s="23">
        <v>10.48</v>
      </c>
      <c r="R146" s="23">
        <v>0.85</v>
      </c>
    </row>
    <row r="147" spans="1:18" ht="12">
      <c r="A147" s="42">
        <v>4</v>
      </c>
      <c r="B147" s="125" t="s">
        <v>29</v>
      </c>
      <c r="C147" s="125"/>
      <c r="D147" s="125"/>
      <c r="E147" s="125"/>
      <c r="F147" s="45" t="s">
        <v>136</v>
      </c>
      <c r="G147" s="23">
        <v>2.28</v>
      </c>
      <c r="H147" s="23">
        <v>0.27</v>
      </c>
      <c r="I147" s="23">
        <v>14.01</v>
      </c>
      <c r="J147" s="93">
        <v>68</v>
      </c>
      <c r="K147" s="23">
        <v>0.048</v>
      </c>
      <c r="L147" s="23"/>
      <c r="M147" s="23"/>
      <c r="N147" s="23">
        <v>0.3</v>
      </c>
      <c r="O147" s="23">
        <v>6.9</v>
      </c>
      <c r="P147" s="23">
        <v>25.2</v>
      </c>
      <c r="Q147" s="23">
        <v>9.9</v>
      </c>
      <c r="R147" s="23">
        <v>0.56</v>
      </c>
    </row>
    <row r="148" spans="1:18" ht="14.25">
      <c r="A148" s="22">
        <v>5</v>
      </c>
      <c r="B148" s="120" t="s">
        <v>163</v>
      </c>
      <c r="C148" s="121"/>
      <c r="D148" s="121"/>
      <c r="E148" s="76"/>
      <c r="F148" s="45" t="s">
        <v>138</v>
      </c>
      <c r="G148" s="23">
        <v>0.06</v>
      </c>
      <c r="H148" s="23">
        <v>0</v>
      </c>
      <c r="I148" s="23">
        <v>0</v>
      </c>
      <c r="J148" s="112">
        <v>0.009</v>
      </c>
      <c r="K148" s="23"/>
      <c r="L148" s="23">
        <v>0.07</v>
      </c>
      <c r="M148" s="23"/>
      <c r="N148" s="23"/>
      <c r="O148" s="23">
        <v>0.16</v>
      </c>
      <c r="P148" s="23"/>
      <c r="Q148" s="23"/>
      <c r="R148" s="23">
        <v>0.06</v>
      </c>
    </row>
    <row r="149" spans="1:18" s="3" customFormat="1" ht="37.5" customHeight="1">
      <c r="A149" s="22">
        <v>6</v>
      </c>
      <c r="B149" s="120" t="s">
        <v>109</v>
      </c>
      <c r="C149" s="126"/>
      <c r="D149" s="126"/>
      <c r="E149" s="127"/>
      <c r="F149" s="45" t="s">
        <v>135</v>
      </c>
      <c r="G149" s="23">
        <v>0</v>
      </c>
      <c r="H149" s="23">
        <v>0</v>
      </c>
      <c r="I149" s="23">
        <v>19.6</v>
      </c>
      <c r="J149" s="85">
        <v>80</v>
      </c>
      <c r="K149" s="23">
        <v>0.6</v>
      </c>
      <c r="L149" s="23">
        <v>30</v>
      </c>
      <c r="M149" s="23">
        <v>0.5</v>
      </c>
      <c r="N149" s="23">
        <v>0.6</v>
      </c>
      <c r="O149" s="23">
        <v>9</v>
      </c>
      <c r="P149" s="23">
        <v>0</v>
      </c>
      <c r="Q149" s="23">
        <v>2</v>
      </c>
      <c r="R149" s="23">
        <v>0</v>
      </c>
    </row>
    <row r="150" spans="1:18" ht="21.75" customHeight="1">
      <c r="A150" s="42">
        <v>7</v>
      </c>
      <c r="B150" s="125" t="s">
        <v>164</v>
      </c>
      <c r="C150" s="125"/>
      <c r="D150" s="125"/>
      <c r="E150" s="125"/>
      <c r="F150" s="45" t="s">
        <v>153</v>
      </c>
      <c r="G150" s="23">
        <v>12.36</v>
      </c>
      <c r="H150" s="23">
        <v>6.3</v>
      </c>
      <c r="I150" s="23">
        <v>36.6</v>
      </c>
      <c r="J150" s="85">
        <v>252.54</v>
      </c>
      <c r="K150" s="23">
        <v>0.036</v>
      </c>
      <c r="L150" s="23">
        <v>1.06</v>
      </c>
      <c r="M150" s="23">
        <v>0.02</v>
      </c>
      <c r="N150" s="23">
        <v>0</v>
      </c>
      <c r="O150" s="23">
        <v>45.4</v>
      </c>
      <c r="P150" s="23">
        <v>95.6</v>
      </c>
      <c r="Q150" s="23">
        <v>23.8</v>
      </c>
      <c r="R150" s="23">
        <v>1.262</v>
      </c>
    </row>
    <row r="151" spans="1:18" s="3" customFormat="1" ht="12">
      <c r="A151" s="24"/>
      <c r="B151" s="136" t="s">
        <v>39</v>
      </c>
      <c r="C151" s="136"/>
      <c r="D151" s="136"/>
      <c r="E151" s="136"/>
      <c r="F151" s="55"/>
      <c r="G151" s="25">
        <f>SUM(G139:G150)</f>
        <v>55.79</v>
      </c>
      <c r="H151" s="25">
        <f aca="true" t="shared" si="7" ref="H151:R151">SUM(H139:H150)</f>
        <v>35.63</v>
      </c>
      <c r="I151" s="25">
        <f t="shared" si="7"/>
        <v>171.41000000000003</v>
      </c>
      <c r="J151" s="25">
        <f t="shared" si="7"/>
        <v>1261.949</v>
      </c>
      <c r="K151" s="25">
        <f t="shared" si="7"/>
        <v>1.9020000000000001</v>
      </c>
      <c r="L151" s="25">
        <f t="shared" si="7"/>
        <v>44.21</v>
      </c>
      <c r="M151" s="25">
        <f t="shared" si="7"/>
        <v>1.6898</v>
      </c>
      <c r="N151" s="25">
        <f t="shared" si="7"/>
        <v>4.366</v>
      </c>
      <c r="O151" s="25">
        <f t="shared" si="7"/>
        <v>259.56</v>
      </c>
      <c r="P151" s="25">
        <f t="shared" si="7"/>
        <v>572.5</v>
      </c>
      <c r="Q151" s="25">
        <f t="shared" si="7"/>
        <v>109.04</v>
      </c>
      <c r="R151" s="25">
        <f t="shared" si="7"/>
        <v>6.821999999999999</v>
      </c>
    </row>
    <row r="152" spans="1:18" s="3" customFormat="1" ht="12">
      <c r="A152" s="35"/>
      <c r="B152" s="36"/>
      <c r="C152" s="36"/>
      <c r="D152" s="36"/>
      <c r="E152" s="36"/>
      <c r="F152" s="56"/>
      <c r="G152" s="37"/>
      <c r="H152" s="37"/>
      <c r="I152" s="37"/>
      <c r="J152" s="84"/>
      <c r="K152" s="37"/>
      <c r="L152" s="37"/>
      <c r="M152" s="37"/>
      <c r="N152" s="37"/>
      <c r="O152" s="37"/>
      <c r="P152" s="37"/>
      <c r="Q152" s="37"/>
      <c r="R152" s="37"/>
    </row>
    <row r="153" spans="1:18" s="3" customFormat="1" ht="12">
      <c r="A153" s="35"/>
      <c r="B153" s="36"/>
      <c r="C153" s="36"/>
      <c r="D153" s="36"/>
      <c r="E153" s="36"/>
      <c r="F153" s="56"/>
      <c r="G153" s="37"/>
      <c r="H153" s="37"/>
      <c r="I153" s="37" t="s">
        <v>32</v>
      </c>
      <c r="J153" s="84"/>
      <c r="K153" s="37"/>
      <c r="L153" s="37"/>
      <c r="M153" s="37"/>
      <c r="N153" s="37"/>
      <c r="O153" s="37"/>
      <c r="P153" s="37"/>
      <c r="Q153" s="37"/>
      <c r="R153" s="37"/>
    </row>
    <row r="154" spans="2:18" s="3" customFormat="1" ht="12">
      <c r="B154" s="78"/>
      <c r="C154" s="78"/>
      <c r="D154" s="78"/>
      <c r="E154" s="97"/>
      <c r="F154" s="52"/>
      <c r="G154" s="4"/>
      <c r="H154" s="4"/>
      <c r="I154" s="4" t="s">
        <v>45</v>
      </c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26.25" customHeight="1">
      <c r="A155" s="22">
        <v>1</v>
      </c>
      <c r="B155" s="128" t="s">
        <v>179</v>
      </c>
      <c r="C155" s="129"/>
      <c r="D155" s="129"/>
      <c r="E155" s="130"/>
      <c r="F155" s="45" t="s">
        <v>135</v>
      </c>
      <c r="G155" s="23">
        <v>11.52</v>
      </c>
      <c r="H155" s="23">
        <v>8.09</v>
      </c>
      <c r="I155" s="23">
        <v>56.36</v>
      </c>
      <c r="J155" s="93">
        <v>344</v>
      </c>
      <c r="K155" s="23">
        <v>0.18</v>
      </c>
      <c r="L155" s="23">
        <v>7.5</v>
      </c>
      <c r="M155" s="23">
        <v>0.05</v>
      </c>
      <c r="N155" s="23">
        <v>12.04</v>
      </c>
      <c r="O155" s="23">
        <v>6.72</v>
      </c>
      <c r="P155" s="23">
        <v>146</v>
      </c>
      <c r="Q155" s="23">
        <v>17</v>
      </c>
      <c r="R155" s="23">
        <v>1.12</v>
      </c>
    </row>
    <row r="156" spans="1:18" ht="12" customHeight="1">
      <c r="A156" s="22">
        <v>2</v>
      </c>
      <c r="B156" s="125" t="s">
        <v>29</v>
      </c>
      <c r="C156" s="125"/>
      <c r="D156" s="125"/>
      <c r="E156" s="125"/>
      <c r="F156" s="45" t="s">
        <v>136</v>
      </c>
      <c r="G156" s="23">
        <v>2.28</v>
      </c>
      <c r="H156" s="23">
        <v>0.27</v>
      </c>
      <c r="I156" s="23">
        <v>14.01</v>
      </c>
      <c r="J156" s="93">
        <v>68</v>
      </c>
      <c r="K156" s="23">
        <v>0.048</v>
      </c>
      <c r="L156" s="23"/>
      <c r="M156" s="23"/>
      <c r="N156" s="23">
        <v>0.3</v>
      </c>
      <c r="O156" s="23">
        <v>6.9</v>
      </c>
      <c r="P156" s="23">
        <v>25.2</v>
      </c>
      <c r="Q156" s="23">
        <v>9.9</v>
      </c>
      <c r="R156" s="23">
        <v>0.56</v>
      </c>
    </row>
    <row r="157" spans="1:18" ht="12">
      <c r="A157" s="22">
        <v>3</v>
      </c>
      <c r="B157" s="125" t="s">
        <v>26</v>
      </c>
      <c r="C157" s="125"/>
      <c r="D157" s="125"/>
      <c r="E157" s="125"/>
      <c r="F157" s="45" t="s">
        <v>135</v>
      </c>
      <c r="G157" s="23">
        <v>0</v>
      </c>
      <c r="H157" s="23">
        <v>0</v>
      </c>
      <c r="I157" s="23">
        <v>15.4</v>
      </c>
      <c r="J157" s="93">
        <v>61.6</v>
      </c>
      <c r="K157" s="23">
        <v>0.01</v>
      </c>
      <c r="L157" s="23">
        <v>0.1</v>
      </c>
      <c r="M157" s="23">
        <v>0</v>
      </c>
      <c r="N157" s="23">
        <v>0</v>
      </c>
      <c r="O157" s="23">
        <v>5.25</v>
      </c>
      <c r="P157" s="23">
        <v>8.25</v>
      </c>
      <c r="Q157" s="23">
        <v>4.4</v>
      </c>
      <c r="R157" s="23">
        <v>0.82</v>
      </c>
    </row>
    <row r="158" spans="1:18" ht="36" customHeight="1">
      <c r="A158" s="22">
        <v>4</v>
      </c>
      <c r="B158" s="167" t="s">
        <v>159</v>
      </c>
      <c r="C158" s="168"/>
      <c r="D158" s="168"/>
      <c r="E158" s="169"/>
      <c r="F158" s="74" t="s">
        <v>140</v>
      </c>
      <c r="G158" s="23">
        <v>9.06</v>
      </c>
      <c r="H158" s="23">
        <v>8.11</v>
      </c>
      <c r="I158" s="23">
        <v>55.77</v>
      </c>
      <c r="J158" s="93">
        <v>332</v>
      </c>
      <c r="K158" s="23">
        <v>0.18</v>
      </c>
      <c r="L158" s="23">
        <v>0.56</v>
      </c>
      <c r="M158" s="23">
        <v>21</v>
      </c>
      <c r="N158" s="23"/>
      <c r="O158" s="23">
        <v>101.3</v>
      </c>
      <c r="P158" s="23">
        <v>142.5</v>
      </c>
      <c r="Q158" s="23">
        <v>39.3</v>
      </c>
      <c r="R158" s="23">
        <v>1.6</v>
      </c>
    </row>
    <row r="159" spans="1:18" s="3" customFormat="1" ht="12">
      <c r="A159" s="35"/>
      <c r="B159" s="49"/>
      <c r="C159" s="49"/>
      <c r="D159" s="49"/>
      <c r="E159" s="36"/>
      <c r="F159" s="56"/>
      <c r="G159" s="37"/>
      <c r="H159" s="37"/>
      <c r="I159" s="37" t="s">
        <v>46</v>
      </c>
      <c r="J159" s="84"/>
      <c r="K159" s="37"/>
      <c r="L159" s="37"/>
      <c r="M159" s="37"/>
      <c r="N159" s="37"/>
      <c r="O159" s="37"/>
      <c r="P159" s="37"/>
      <c r="Q159" s="37"/>
      <c r="R159" s="37"/>
    </row>
    <row r="160" spans="1:18" s="3" customFormat="1" ht="39.75" customHeight="1">
      <c r="A160" s="22">
        <v>1</v>
      </c>
      <c r="B160" s="120" t="s">
        <v>117</v>
      </c>
      <c r="C160" s="126"/>
      <c r="D160" s="126"/>
      <c r="E160" s="127"/>
      <c r="F160" s="45" t="s">
        <v>135</v>
      </c>
      <c r="G160" s="23">
        <v>3.3</v>
      </c>
      <c r="H160" s="23">
        <v>7</v>
      </c>
      <c r="I160" s="23">
        <v>16.5</v>
      </c>
      <c r="J160" s="85">
        <v>141.8</v>
      </c>
      <c r="K160" s="23">
        <v>0.09</v>
      </c>
      <c r="L160" s="23">
        <v>13.44</v>
      </c>
      <c r="M160" s="23">
        <v>0.05</v>
      </c>
      <c r="N160" s="23">
        <v>0.76</v>
      </c>
      <c r="O160" s="23">
        <v>2887</v>
      </c>
      <c r="P160" s="23">
        <v>60.93</v>
      </c>
      <c r="Q160" s="23">
        <v>18.89</v>
      </c>
      <c r="R160" s="23">
        <v>0.98</v>
      </c>
    </row>
    <row r="161" spans="1:18" s="3" customFormat="1" ht="17.25" customHeight="1">
      <c r="A161" s="22">
        <v>2</v>
      </c>
      <c r="B161" s="182" t="s">
        <v>116</v>
      </c>
      <c r="C161" s="183"/>
      <c r="D161" s="183"/>
      <c r="E161" s="184"/>
      <c r="F161" s="45" t="s">
        <v>139</v>
      </c>
      <c r="G161" s="23">
        <v>14.4</v>
      </c>
      <c r="H161" s="23">
        <v>11.7</v>
      </c>
      <c r="I161" s="23">
        <v>13.97</v>
      </c>
      <c r="J161" s="85">
        <v>398.47</v>
      </c>
      <c r="K161" s="23">
        <v>0.15</v>
      </c>
      <c r="L161" s="23">
        <v>0.67</v>
      </c>
      <c r="M161" s="23">
        <v>0.55</v>
      </c>
      <c r="N161" s="23">
        <v>1.88</v>
      </c>
      <c r="O161" s="23">
        <v>22.61</v>
      </c>
      <c r="P161" s="23">
        <v>205.26</v>
      </c>
      <c r="Q161" s="23">
        <v>36.88</v>
      </c>
      <c r="R161" s="23">
        <v>2.33</v>
      </c>
    </row>
    <row r="162" spans="1:18" ht="12">
      <c r="A162" s="22">
        <v>3</v>
      </c>
      <c r="B162" s="125" t="s">
        <v>29</v>
      </c>
      <c r="C162" s="125"/>
      <c r="D162" s="125"/>
      <c r="E162" s="125"/>
      <c r="F162" s="45" t="s">
        <v>136</v>
      </c>
      <c r="G162" s="23">
        <v>2.28</v>
      </c>
      <c r="H162" s="23">
        <v>0.27</v>
      </c>
      <c r="I162" s="23">
        <v>14.01</v>
      </c>
      <c r="J162" s="93">
        <v>68</v>
      </c>
      <c r="K162" s="23">
        <v>0.048</v>
      </c>
      <c r="L162" s="23"/>
      <c r="M162" s="23"/>
      <c r="N162" s="23">
        <v>0.3</v>
      </c>
      <c r="O162" s="23">
        <v>6.9</v>
      </c>
      <c r="P162" s="23">
        <v>25.2</v>
      </c>
      <c r="Q162" s="23">
        <v>9.9</v>
      </c>
      <c r="R162" s="23">
        <v>0.56</v>
      </c>
    </row>
    <row r="163" spans="1:18" s="3" customFormat="1" ht="12">
      <c r="A163" s="22">
        <v>4</v>
      </c>
      <c r="B163" s="120" t="s">
        <v>121</v>
      </c>
      <c r="C163" s="126"/>
      <c r="D163" s="126"/>
      <c r="E163" s="127"/>
      <c r="F163" s="45" t="s">
        <v>135</v>
      </c>
      <c r="G163" s="23">
        <v>1</v>
      </c>
      <c r="H163" s="23"/>
      <c r="I163" s="23">
        <v>20.2</v>
      </c>
      <c r="J163" s="85">
        <v>85.34</v>
      </c>
      <c r="K163" s="23">
        <v>0.02</v>
      </c>
      <c r="L163" s="23"/>
      <c r="M163" s="23">
        <v>4</v>
      </c>
      <c r="N163" s="23"/>
      <c r="O163" s="23">
        <v>14</v>
      </c>
      <c r="P163" s="23"/>
      <c r="Q163" s="23"/>
      <c r="R163" s="23">
        <v>2.8</v>
      </c>
    </row>
    <row r="164" spans="1:18" s="3" customFormat="1" ht="12">
      <c r="A164" s="22">
        <v>6</v>
      </c>
      <c r="B164" s="122" t="s">
        <v>169</v>
      </c>
      <c r="C164" s="123"/>
      <c r="D164" s="123"/>
      <c r="E164" s="124"/>
      <c r="F164" s="45" t="s">
        <v>139</v>
      </c>
      <c r="G164" s="23">
        <v>0.4</v>
      </c>
      <c r="H164" s="23">
        <v>0.4</v>
      </c>
      <c r="I164" s="23">
        <v>9.8</v>
      </c>
      <c r="J164" s="85">
        <v>44</v>
      </c>
      <c r="K164" s="23">
        <v>0.03</v>
      </c>
      <c r="L164" s="23">
        <v>10</v>
      </c>
      <c r="M164" s="23"/>
      <c r="N164" s="23"/>
      <c r="O164" s="23">
        <v>16</v>
      </c>
      <c r="P164" s="23"/>
      <c r="Q164" s="23"/>
      <c r="R164" s="23">
        <v>2.2</v>
      </c>
    </row>
    <row r="165" spans="1:18" s="3" customFormat="1" ht="14.25">
      <c r="A165" s="22">
        <v>7</v>
      </c>
      <c r="B165" s="122" t="s">
        <v>180</v>
      </c>
      <c r="C165" s="170"/>
      <c r="D165" s="170"/>
      <c r="E165" s="171"/>
      <c r="F165" s="45" t="s">
        <v>136</v>
      </c>
      <c r="G165" s="23"/>
      <c r="H165" s="23"/>
      <c r="I165" s="23"/>
      <c r="J165" s="85"/>
      <c r="K165" s="23"/>
      <c r="L165" s="23"/>
      <c r="M165" s="23"/>
      <c r="N165" s="23"/>
      <c r="O165" s="23"/>
      <c r="P165" s="23"/>
      <c r="Q165" s="23"/>
      <c r="R165" s="23"/>
    </row>
    <row r="166" spans="1:18" s="3" customFormat="1" ht="12">
      <c r="A166" s="24"/>
      <c r="B166" s="136" t="s">
        <v>39</v>
      </c>
      <c r="C166" s="136"/>
      <c r="D166" s="136"/>
      <c r="E166" s="136"/>
      <c r="F166" s="55"/>
      <c r="G166" s="25">
        <f aca="true" t="shared" si="8" ref="G166:R166">SUM(G155:G164)</f>
        <v>44.24</v>
      </c>
      <c r="H166" s="25">
        <f t="shared" si="8"/>
        <v>35.84</v>
      </c>
      <c r="I166" s="25">
        <f t="shared" si="8"/>
        <v>216.02</v>
      </c>
      <c r="J166" s="25">
        <f t="shared" si="8"/>
        <v>1543.21</v>
      </c>
      <c r="K166" s="25">
        <f t="shared" si="8"/>
        <v>0.7560000000000001</v>
      </c>
      <c r="L166" s="25">
        <f t="shared" si="8"/>
        <v>32.27</v>
      </c>
      <c r="M166" s="25">
        <f t="shared" si="8"/>
        <v>25.650000000000002</v>
      </c>
      <c r="N166" s="25">
        <f t="shared" si="8"/>
        <v>15.280000000000001</v>
      </c>
      <c r="O166" s="25">
        <f t="shared" si="8"/>
        <v>3066.6800000000003</v>
      </c>
      <c r="P166" s="25">
        <f t="shared" si="8"/>
        <v>613.34</v>
      </c>
      <c r="Q166" s="25">
        <f t="shared" si="8"/>
        <v>136.27</v>
      </c>
      <c r="R166" s="25">
        <f t="shared" si="8"/>
        <v>12.969999999999999</v>
      </c>
    </row>
    <row r="168" spans="2:18" s="3" customFormat="1" ht="12">
      <c r="B168" s="78"/>
      <c r="C168" s="78"/>
      <c r="D168" s="78"/>
      <c r="E168" s="97"/>
      <c r="F168" s="52"/>
      <c r="G168" s="4"/>
      <c r="H168" s="4"/>
      <c r="I168" s="4" t="s">
        <v>35</v>
      </c>
      <c r="J168" s="4"/>
      <c r="K168" s="4"/>
      <c r="L168" s="4"/>
      <c r="M168" s="4"/>
      <c r="N168" s="4"/>
      <c r="O168" s="4"/>
      <c r="P168" s="4"/>
      <c r="Q168" s="4"/>
      <c r="R168" s="4"/>
    </row>
    <row r="169" spans="2:18" s="3" customFormat="1" ht="12">
      <c r="B169" s="78"/>
      <c r="C169" s="78"/>
      <c r="D169" s="78"/>
      <c r="E169" s="97"/>
      <c r="F169" s="52"/>
      <c r="G169" s="4"/>
      <c r="H169" s="4"/>
      <c r="I169" s="4" t="s">
        <v>45</v>
      </c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26.25" customHeight="1">
      <c r="A170" s="22">
        <v>1</v>
      </c>
      <c r="B170" s="128" t="s">
        <v>104</v>
      </c>
      <c r="C170" s="129"/>
      <c r="D170" s="129"/>
      <c r="E170" s="130"/>
      <c r="F170" s="45" t="s">
        <v>135</v>
      </c>
      <c r="G170" s="23">
        <v>11.2</v>
      </c>
      <c r="H170" s="23">
        <v>12.2</v>
      </c>
      <c r="I170" s="23">
        <v>0.2</v>
      </c>
      <c r="J170" s="93">
        <v>133</v>
      </c>
      <c r="K170" s="23">
        <v>0.06</v>
      </c>
      <c r="L170" s="23">
        <v>0</v>
      </c>
      <c r="M170" s="23">
        <v>0</v>
      </c>
      <c r="N170" s="23">
        <v>0.12</v>
      </c>
      <c r="O170" s="23">
        <v>10.8</v>
      </c>
      <c r="P170" s="23">
        <v>48.6</v>
      </c>
      <c r="Q170" s="23">
        <v>6</v>
      </c>
      <c r="R170" s="23">
        <v>0.6</v>
      </c>
    </row>
    <row r="171" spans="1:18" ht="23.25" customHeight="1">
      <c r="A171" s="22">
        <v>2</v>
      </c>
      <c r="B171" s="128" t="s">
        <v>182</v>
      </c>
      <c r="C171" s="131"/>
      <c r="D171" s="131"/>
      <c r="E171" s="132"/>
      <c r="F171" s="45" t="s">
        <v>152</v>
      </c>
      <c r="G171" s="23">
        <v>9.06</v>
      </c>
      <c r="H171" s="23">
        <v>8.11</v>
      </c>
      <c r="I171" s="23">
        <v>55.77</v>
      </c>
      <c r="J171" s="93">
        <v>332</v>
      </c>
      <c r="K171" s="23">
        <v>0.18</v>
      </c>
      <c r="L171" s="23">
        <v>0.56</v>
      </c>
      <c r="M171" s="23">
        <v>21</v>
      </c>
      <c r="N171" s="23"/>
      <c r="O171" s="23">
        <v>101.3</v>
      </c>
      <c r="P171" s="23">
        <v>142.5</v>
      </c>
      <c r="Q171" s="23">
        <v>39.3</v>
      </c>
      <c r="R171" s="23">
        <v>1.6</v>
      </c>
    </row>
    <row r="172" spans="1:18" ht="12" customHeight="1">
      <c r="A172" s="22">
        <v>3</v>
      </c>
      <c r="B172" s="125" t="s">
        <v>29</v>
      </c>
      <c r="C172" s="125"/>
      <c r="D172" s="125"/>
      <c r="E172" s="125"/>
      <c r="F172" s="45" t="s">
        <v>136</v>
      </c>
      <c r="G172" s="23">
        <v>2.28</v>
      </c>
      <c r="H172" s="23">
        <v>0.27</v>
      </c>
      <c r="I172" s="23">
        <v>14.01</v>
      </c>
      <c r="J172" s="93">
        <v>68</v>
      </c>
      <c r="K172" s="23">
        <v>0.048</v>
      </c>
      <c r="L172" s="23"/>
      <c r="M172" s="23"/>
      <c r="N172" s="23">
        <v>0.3</v>
      </c>
      <c r="O172" s="23">
        <v>6.9</v>
      </c>
      <c r="P172" s="23">
        <v>25.2</v>
      </c>
      <c r="Q172" s="23">
        <v>9.9</v>
      </c>
      <c r="R172" s="23">
        <v>0.56</v>
      </c>
    </row>
    <row r="173" spans="1:18" ht="12">
      <c r="A173" s="22">
        <v>4</v>
      </c>
      <c r="B173" s="125" t="s">
        <v>44</v>
      </c>
      <c r="C173" s="125"/>
      <c r="D173" s="125"/>
      <c r="E173" s="125"/>
      <c r="F173" s="45" t="s">
        <v>135</v>
      </c>
      <c r="G173" s="23">
        <v>0</v>
      </c>
      <c r="H173" s="23">
        <v>0</v>
      </c>
      <c r="I173" s="23">
        <v>15.4</v>
      </c>
      <c r="J173" s="93">
        <v>61.6</v>
      </c>
      <c r="K173" s="23">
        <v>0.01</v>
      </c>
      <c r="L173" s="23">
        <v>0.1</v>
      </c>
      <c r="M173" s="23">
        <v>0</v>
      </c>
      <c r="N173" s="23">
        <v>0</v>
      </c>
      <c r="O173" s="23">
        <v>5.25</v>
      </c>
      <c r="P173" s="23">
        <v>8.25</v>
      </c>
      <c r="Q173" s="23">
        <v>4.4</v>
      </c>
      <c r="R173" s="23">
        <v>0.82</v>
      </c>
    </row>
    <row r="174" ht="12">
      <c r="I174" s="2" t="s">
        <v>46</v>
      </c>
    </row>
    <row r="175" spans="1:18" ht="24" customHeight="1">
      <c r="A175" s="22">
        <v>1</v>
      </c>
      <c r="B175" s="125" t="s">
        <v>118</v>
      </c>
      <c r="C175" s="125"/>
      <c r="D175" s="125"/>
      <c r="E175" s="125"/>
      <c r="F175" s="45" t="s">
        <v>135</v>
      </c>
      <c r="G175" s="23">
        <v>4.71</v>
      </c>
      <c r="H175" s="23">
        <v>4.36</v>
      </c>
      <c r="I175" s="23">
        <v>15.5</v>
      </c>
      <c r="J175" s="85">
        <v>123.5</v>
      </c>
      <c r="K175" s="23">
        <v>0.18</v>
      </c>
      <c r="L175" s="23">
        <v>9.29</v>
      </c>
      <c r="M175" s="23">
        <v>0.01</v>
      </c>
      <c r="N175" s="23">
        <v>3.81</v>
      </c>
      <c r="O175" s="23">
        <v>25.36</v>
      </c>
      <c r="P175" s="23">
        <v>83.44</v>
      </c>
      <c r="Q175" s="23">
        <v>28.97</v>
      </c>
      <c r="R175" s="23">
        <v>2.03</v>
      </c>
    </row>
    <row r="176" spans="1:18" s="3" customFormat="1" ht="17.25" customHeight="1">
      <c r="A176" s="42">
        <v>2</v>
      </c>
      <c r="B176" s="120" t="s">
        <v>147</v>
      </c>
      <c r="C176" s="126"/>
      <c r="D176" s="126"/>
      <c r="E176" s="127"/>
      <c r="F176" s="45" t="s">
        <v>139</v>
      </c>
      <c r="G176" s="23">
        <v>6.4</v>
      </c>
      <c r="H176" s="23">
        <v>2.3</v>
      </c>
      <c r="I176" s="23">
        <v>30</v>
      </c>
      <c r="J176" s="85">
        <v>178</v>
      </c>
      <c r="K176" s="23">
        <v>0.158</v>
      </c>
      <c r="L176" s="23">
        <v>26.36</v>
      </c>
      <c r="M176" s="23">
        <v>0.09</v>
      </c>
      <c r="N176" s="23">
        <v>0.28</v>
      </c>
      <c r="O176" s="23">
        <v>37.5</v>
      </c>
      <c r="P176" s="23">
        <v>95.8</v>
      </c>
      <c r="Q176" s="23">
        <v>30.3</v>
      </c>
      <c r="R176" s="23">
        <v>1.2</v>
      </c>
    </row>
    <row r="177" spans="1:18" s="3" customFormat="1" ht="22.5" customHeight="1">
      <c r="A177" s="42">
        <v>3</v>
      </c>
      <c r="B177" s="120" t="s">
        <v>154</v>
      </c>
      <c r="C177" s="126"/>
      <c r="D177" s="126"/>
      <c r="E177" s="127"/>
      <c r="F177" s="45" t="s">
        <v>165</v>
      </c>
      <c r="G177" s="23">
        <v>11</v>
      </c>
      <c r="H177" s="23">
        <v>9.8</v>
      </c>
      <c r="I177" s="23">
        <v>3.3</v>
      </c>
      <c r="J177" s="85">
        <v>145.4</v>
      </c>
      <c r="K177" s="23">
        <v>0.1</v>
      </c>
      <c r="L177" s="23">
        <v>3</v>
      </c>
      <c r="M177" s="23">
        <v>1.8</v>
      </c>
      <c r="N177" s="23">
        <v>0.5</v>
      </c>
      <c r="O177" s="23">
        <v>248</v>
      </c>
      <c r="P177" s="23">
        <v>197.2</v>
      </c>
      <c r="Q177" s="23">
        <v>65.84</v>
      </c>
      <c r="R177" s="23">
        <v>0.744</v>
      </c>
    </row>
    <row r="178" spans="1:18" ht="12">
      <c r="A178" s="22">
        <v>3</v>
      </c>
      <c r="B178" s="125" t="s">
        <v>29</v>
      </c>
      <c r="C178" s="125"/>
      <c r="D178" s="125"/>
      <c r="E178" s="125"/>
      <c r="F178" s="45" t="s">
        <v>136</v>
      </c>
      <c r="G178" s="23">
        <v>2.28</v>
      </c>
      <c r="H178" s="23">
        <v>0.27</v>
      </c>
      <c r="I178" s="23">
        <v>14.01</v>
      </c>
      <c r="J178" s="93">
        <v>68</v>
      </c>
      <c r="K178" s="23">
        <v>0.048</v>
      </c>
      <c r="L178" s="23"/>
      <c r="M178" s="23"/>
      <c r="N178" s="23">
        <v>0.3</v>
      </c>
      <c r="O178" s="23">
        <v>6.9</v>
      </c>
      <c r="P178" s="23">
        <v>25.2</v>
      </c>
      <c r="Q178" s="23">
        <v>9.9</v>
      </c>
      <c r="R178" s="23">
        <v>0.56</v>
      </c>
    </row>
    <row r="179" spans="1:18" ht="14.25">
      <c r="A179" s="22">
        <v>4</v>
      </c>
      <c r="B179" s="120" t="s">
        <v>181</v>
      </c>
      <c r="C179" s="121"/>
      <c r="D179" s="121"/>
      <c r="E179" s="76"/>
      <c r="F179" s="45" t="s">
        <v>138</v>
      </c>
      <c r="G179" s="23">
        <v>0.06</v>
      </c>
      <c r="H179" s="23">
        <v>0</v>
      </c>
      <c r="I179" s="23">
        <v>0</v>
      </c>
      <c r="J179" s="112">
        <v>0.009</v>
      </c>
      <c r="K179" s="23"/>
      <c r="L179" s="23">
        <v>0.07</v>
      </c>
      <c r="M179" s="23"/>
      <c r="N179" s="23"/>
      <c r="O179" s="23">
        <v>0.16</v>
      </c>
      <c r="P179" s="23"/>
      <c r="Q179" s="23"/>
      <c r="R179" s="23">
        <v>0.06</v>
      </c>
    </row>
    <row r="180" spans="1:18" ht="12" customHeight="1">
      <c r="A180" s="42">
        <v>5</v>
      </c>
      <c r="B180" s="128" t="s">
        <v>34</v>
      </c>
      <c r="C180" s="129"/>
      <c r="D180" s="129"/>
      <c r="E180" s="130"/>
      <c r="F180" s="45" t="s">
        <v>136</v>
      </c>
      <c r="G180" s="23">
        <v>7.12</v>
      </c>
      <c r="H180" s="23">
        <v>12.42</v>
      </c>
      <c r="I180" s="23">
        <v>14.5</v>
      </c>
      <c r="J180" s="85">
        <v>205.15</v>
      </c>
      <c r="K180" s="23">
        <v>0.07</v>
      </c>
      <c r="L180" s="23">
        <v>0.17</v>
      </c>
      <c r="M180" s="23">
        <v>0.2</v>
      </c>
      <c r="N180" s="23">
        <v>0.6</v>
      </c>
      <c r="O180" s="23">
        <v>204.1</v>
      </c>
      <c r="P180" s="23">
        <v>133.95</v>
      </c>
      <c r="Q180" s="23">
        <v>19.65</v>
      </c>
      <c r="R180" s="23">
        <v>0.68</v>
      </c>
    </row>
    <row r="181" spans="1:18" s="3" customFormat="1" ht="12">
      <c r="A181" s="42">
        <v>6</v>
      </c>
      <c r="B181" s="125" t="s">
        <v>71</v>
      </c>
      <c r="C181" s="125"/>
      <c r="D181" s="125"/>
      <c r="E181" s="125"/>
      <c r="F181" s="45" t="s">
        <v>135</v>
      </c>
      <c r="G181" s="23">
        <f>SUM(G178:G180)</f>
        <v>9.46</v>
      </c>
      <c r="H181" s="23">
        <f>SUM(H178:H180)</f>
        <v>12.69</v>
      </c>
      <c r="I181" s="23">
        <f>SUM(I178:I180)</f>
        <v>28.509999999999998</v>
      </c>
      <c r="J181" s="95">
        <f>SUM(J178:J180)</f>
        <v>273.159</v>
      </c>
      <c r="K181" s="23">
        <f>SUM(K178:K180)</f>
        <v>0.11800000000000001</v>
      </c>
      <c r="L181" s="23">
        <f aca="true" t="shared" si="9" ref="L181:R181">SUM(K178:L180)</f>
        <v>0.358</v>
      </c>
      <c r="M181" s="23">
        <f t="shared" si="9"/>
        <v>0.44000000000000006</v>
      </c>
      <c r="N181" s="23">
        <f t="shared" si="9"/>
        <v>1.1</v>
      </c>
      <c r="O181" s="23">
        <f t="shared" si="9"/>
        <v>212.06</v>
      </c>
      <c r="P181" s="23">
        <f t="shared" si="9"/>
        <v>370.30999999999995</v>
      </c>
      <c r="Q181" s="23">
        <f t="shared" si="9"/>
        <v>188.7</v>
      </c>
      <c r="R181" s="23">
        <f t="shared" si="9"/>
        <v>30.85</v>
      </c>
    </row>
    <row r="182" spans="1:18" s="3" customFormat="1" ht="12.75" customHeight="1">
      <c r="A182" s="42">
        <v>7</v>
      </c>
      <c r="B182" s="125" t="s">
        <v>200</v>
      </c>
      <c r="C182" s="125"/>
      <c r="D182" s="125"/>
      <c r="E182" s="125"/>
      <c r="F182" s="45" t="s">
        <v>153</v>
      </c>
      <c r="G182" s="23">
        <v>7.12</v>
      </c>
      <c r="H182" s="23">
        <v>12.42</v>
      </c>
      <c r="I182" s="23">
        <v>14.5</v>
      </c>
      <c r="J182" s="85">
        <v>205.15</v>
      </c>
      <c r="K182" s="23">
        <v>0.07</v>
      </c>
      <c r="L182" s="23">
        <v>0.17</v>
      </c>
      <c r="M182" s="23">
        <v>0.2</v>
      </c>
      <c r="N182" s="23">
        <v>0.6</v>
      </c>
      <c r="O182" s="23">
        <v>204.1</v>
      </c>
      <c r="P182" s="23">
        <v>133.95</v>
      </c>
      <c r="Q182" s="23">
        <v>19.65</v>
      </c>
      <c r="R182" s="23">
        <v>0.68</v>
      </c>
    </row>
    <row r="183" spans="1:18" s="3" customFormat="1" ht="12">
      <c r="A183" s="24"/>
      <c r="B183" s="136" t="s">
        <v>39</v>
      </c>
      <c r="C183" s="136"/>
      <c r="D183" s="136"/>
      <c r="E183" s="136"/>
      <c r="F183" s="55"/>
      <c r="G183" s="25">
        <f aca="true" t="shared" si="10" ref="G183:R183">SUM(G170:G181)</f>
        <v>63.57</v>
      </c>
      <c r="H183" s="25">
        <f t="shared" si="10"/>
        <v>62.42</v>
      </c>
      <c r="I183" s="25">
        <f t="shared" si="10"/>
        <v>191.2</v>
      </c>
      <c r="J183" s="25">
        <f t="shared" si="10"/>
        <v>1587.8180000000002</v>
      </c>
      <c r="K183" s="25">
        <f t="shared" si="10"/>
        <v>0.9720000000000001</v>
      </c>
      <c r="L183" s="25">
        <f t="shared" si="10"/>
        <v>39.908</v>
      </c>
      <c r="M183" s="25">
        <f t="shared" si="10"/>
        <v>23.540000000000003</v>
      </c>
      <c r="N183" s="25">
        <f t="shared" si="10"/>
        <v>7.01</v>
      </c>
      <c r="O183" s="25">
        <f t="shared" si="10"/>
        <v>858.3299999999999</v>
      </c>
      <c r="P183" s="25">
        <f t="shared" si="10"/>
        <v>1130.45</v>
      </c>
      <c r="Q183" s="25">
        <f t="shared" si="10"/>
        <v>402.96</v>
      </c>
      <c r="R183" s="25">
        <f t="shared" si="10"/>
        <v>39.704</v>
      </c>
    </row>
    <row r="185" spans="1:18" s="99" customFormat="1" ht="12">
      <c r="A185" s="99" t="s">
        <v>40</v>
      </c>
      <c r="B185" s="100"/>
      <c r="C185" s="100"/>
      <c r="D185" s="100"/>
      <c r="E185" s="101"/>
      <c r="G185" s="102">
        <f aca="true" t="shared" si="11" ref="G185:R185">SUM(G183,G166,G151,G134,G117,G79,G64,G48,G33)</f>
        <v>435.96999999999997</v>
      </c>
      <c r="H185" s="102">
        <f t="shared" si="11"/>
        <v>433.61</v>
      </c>
      <c r="I185" s="102">
        <f t="shared" si="11"/>
        <v>1766.442</v>
      </c>
      <c r="J185" s="102">
        <f t="shared" si="11"/>
        <v>13351.955</v>
      </c>
      <c r="K185" s="102">
        <f t="shared" si="11"/>
        <v>8.913</v>
      </c>
      <c r="L185" s="102">
        <f t="shared" si="11"/>
        <v>338.07800000000003</v>
      </c>
      <c r="M185" s="102">
        <f t="shared" si="11"/>
        <v>89.14579999999998</v>
      </c>
      <c r="N185" s="102">
        <f t="shared" si="11"/>
        <v>88.01599999999999</v>
      </c>
      <c r="O185" s="102">
        <f t="shared" si="11"/>
        <v>10266.46</v>
      </c>
      <c r="P185" s="102">
        <f t="shared" si="11"/>
        <v>6631.919999999999</v>
      </c>
      <c r="Q185" s="102">
        <f t="shared" si="11"/>
        <v>1638.71</v>
      </c>
      <c r="R185" s="102">
        <f t="shared" si="11"/>
        <v>118.18800000000002</v>
      </c>
    </row>
    <row r="188" ht="11.25" customHeight="1"/>
  </sheetData>
  <sheetProtection/>
  <mergeCells count="132">
    <mergeCell ref="B46:E46"/>
    <mergeCell ref="B62:E62"/>
    <mergeCell ref="B93:E93"/>
    <mergeCell ref="B177:E177"/>
    <mergeCell ref="B114:E114"/>
    <mergeCell ref="B64:E64"/>
    <mergeCell ref="B129:E129"/>
    <mergeCell ref="B132:E132"/>
    <mergeCell ref="B117:E117"/>
    <mergeCell ref="B48:E48"/>
    <mergeCell ref="B182:E182"/>
    <mergeCell ref="B171:E171"/>
    <mergeCell ref="B162:E162"/>
    <mergeCell ref="B161:E161"/>
    <mergeCell ref="B178:E178"/>
    <mergeCell ref="B95:E95"/>
    <mergeCell ref="B25:E25"/>
    <mergeCell ref="B70:E70"/>
    <mergeCell ref="B85:E85"/>
    <mergeCell ref="B142:E142"/>
    <mergeCell ref="B107:E107"/>
    <mergeCell ref="B128:E128"/>
    <mergeCell ref="B144:E144"/>
    <mergeCell ref="B145:E145"/>
    <mergeCell ref="B43:E43"/>
    <mergeCell ref="B148:D148"/>
    <mergeCell ref="B183:E183"/>
    <mergeCell ref="B79:E79"/>
    <mergeCell ref="B181:E181"/>
    <mergeCell ref="B155:E155"/>
    <mergeCell ref="B166:E166"/>
    <mergeCell ref="B160:E160"/>
    <mergeCell ref="B140:E140"/>
    <mergeCell ref="B165:E165"/>
    <mergeCell ref="B180:E180"/>
    <mergeCell ref="B86:E86"/>
    <mergeCell ref="B134:E134"/>
    <mergeCell ref="B150:E150"/>
    <mergeCell ref="B146:E146"/>
    <mergeCell ref="B115:E115"/>
    <mergeCell ref="B176:E176"/>
    <mergeCell ref="B131:E131"/>
    <mergeCell ref="B44:E44"/>
    <mergeCell ref="B45:E45"/>
    <mergeCell ref="B94:E94"/>
    <mergeCell ref="B47:E47"/>
    <mergeCell ref="B84:E84"/>
    <mergeCell ref="B78:E78"/>
    <mergeCell ref="B75:E75"/>
    <mergeCell ref="B76:E76"/>
    <mergeCell ref="B52:E52"/>
    <mergeCell ref="B53:E53"/>
    <mergeCell ref="B175:E175"/>
    <mergeCell ref="B170:E170"/>
    <mergeCell ref="B156:E156"/>
    <mergeCell ref="B141:E141"/>
    <mergeCell ref="B151:E151"/>
    <mergeCell ref="G99:I100"/>
    <mergeCell ref="B139:E139"/>
    <mergeCell ref="B163:E163"/>
    <mergeCell ref="B172:E172"/>
    <mergeCell ref="B158:E158"/>
    <mergeCell ref="B91:D91"/>
    <mergeCell ref="B77:E77"/>
    <mergeCell ref="B88:E88"/>
    <mergeCell ref="K99:N99"/>
    <mergeCell ref="B51:E51"/>
    <mergeCell ref="B56:E56"/>
    <mergeCell ref="B73:E73"/>
    <mergeCell ref="B74:E74"/>
    <mergeCell ref="B68:E68"/>
    <mergeCell ref="B69:E69"/>
    <mergeCell ref="O99:R100"/>
    <mergeCell ref="K100:N100"/>
    <mergeCell ref="B89:E89"/>
    <mergeCell ref="B127:E127"/>
    <mergeCell ref="B116:E116"/>
    <mergeCell ref="B110:E110"/>
    <mergeCell ref="B111:E111"/>
    <mergeCell ref="B112:E112"/>
    <mergeCell ref="B113:E113"/>
    <mergeCell ref="F99:F101"/>
    <mergeCell ref="A99:A101"/>
    <mergeCell ref="B99:E101"/>
    <mergeCell ref="B157:E157"/>
    <mergeCell ref="B102:E102"/>
    <mergeCell ref="B105:E105"/>
    <mergeCell ref="B106:E106"/>
    <mergeCell ref="B125:E125"/>
    <mergeCell ref="B122:E122"/>
    <mergeCell ref="B123:E123"/>
    <mergeCell ref="B124:E124"/>
    <mergeCell ref="B57:E57"/>
    <mergeCell ref="B58:E58"/>
    <mergeCell ref="B60:E60"/>
    <mergeCell ref="B61:E61"/>
    <mergeCell ref="B63:E63"/>
    <mergeCell ref="B59:D59"/>
    <mergeCell ref="K15:N15"/>
    <mergeCell ref="K16:N16"/>
    <mergeCell ref="O15:R16"/>
    <mergeCell ref="B15:E17"/>
    <mergeCell ref="G15:I16"/>
    <mergeCell ref="A15:A17"/>
    <mergeCell ref="F15:F17"/>
    <mergeCell ref="B22:E22"/>
    <mergeCell ref="B38:E38"/>
    <mergeCell ref="B36:E36"/>
    <mergeCell ref="B18:E18"/>
    <mergeCell ref="B37:E37"/>
    <mergeCell ref="B24:E24"/>
    <mergeCell ref="B27:E27"/>
    <mergeCell ref="B28:E28"/>
    <mergeCell ref="B23:E23"/>
    <mergeCell ref="B32:E32"/>
    <mergeCell ref="B42:E42"/>
    <mergeCell ref="B29:E29"/>
    <mergeCell ref="B31:E31"/>
    <mergeCell ref="B30:D30"/>
    <mergeCell ref="B40:E40"/>
    <mergeCell ref="B41:E41"/>
    <mergeCell ref="B33:E33"/>
    <mergeCell ref="B179:D179"/>
    <mergeCell ref="B164:E164"/>
    <mergeCell ref="B90:E90"/>
    <mergeCell ref="B92:E92"/>
    <mergeCell ref="B83:E83"/>
    <mergeCell ref="B108:E108"/>
    <mergeCell ref="B173:E173"/>
    <mergeCell ref="B147:E147"/>
    <mergeCell ref="B149:E149"/>
    <mergeCell ref="B130:E130"/>
  </mergeCells>
  <printOptions/>
  <pageMargins left="0" right="0" top="0.7480314960629921" bottom="0.7480314960629921" header="0.35433070866141736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33"/>
  <sheetViews>
    <sheetView zoomScalePageLayoutView="0" workbookViewId="0" topLeftCell="A12">
      <selection activeCell="A24" sqref="A24:IV28"/>
    </sheetView>
  </sheetViews>
  <sheetFormatPr defaultColWidth="6.7109375" defaultRowHeight="15"/>
  <cols>
    <col min="1" max="1" width="4.421875" style="1" customWidth="1"/>
    <col min="2" max="3" width="6.7109375" style="46" customWidth="1"/>
    <col min="4" max="4" width="9.7109375" style="46" customWidth="1"/>
    <col min="5" max="5" width="3.28125" style="1" customWidth="1"/>
    <col min="6" max="6" width="7.00390625" style="51" customWidth="1"/>
    <col min="7" max="7" width="4.00390625" style="1" customWidth="1"/>
    <col min="8" max="8" width="6.28125" style="2" customWidth="1"/>
    <col min="9" max="9" width="4.57421875" style="1" customWidth="1"/>
    <col min="10" max="10" width="5.421875" style="1" customWidth="1"/>
    <col min="11" max="11" width="3.8515625" style="1" hidden="1" customWidth="1"/>
    <col min="12" max="12" width="4.00390625" style="1" customWidth="1"/>
    <col min="13" max="13" width="4.140625" style="1" customWidth="1"/>
    <col min="14" max="14" width="4.421875" style="1" customWidth="1"/>
    <col min="15" max="15" width="4.57421875" style="1" customWidth="1"/>
    <col min="16" max="16" width="5.421875" style="1" customWidth="1"/>
    <col min="17" max="17" width="4.57421875" style="1" customWidth="1"/>
    <col min="18" max="18" width="5.00390625" style="1" customWidth="1"/>
    <col min="19" max="19" width="4.57421875" style="1" customWidth="1"/>
    <col min="20" max="16384" width="6.7109375" style="1" customWidth="1"/>
  </cols>
  <sheetData>
    <row r="2" ht="12">
      <c r="P2" s="1" t="s">
        <v>41</v>
      </c>
    </row>
    <row r="3" ht="12">
      <c r="P3" s="1" t="s">
        <v>23</v>
      </c>
    </row>
    <row r="4" spans="1:16" ht="12">
      <c r="A4" s="1" t="s">
        <v>21</v>
      </c>
      <c r="P4" s="1" t="s">
        <v>20</v>
      </c>
    </row>
    <row r="6" ht="12">
      <c r="A6" s="1" t="s">
        <v>22</v>
      </c>
    </row>
    <row r="10" spans="2:8" s="3" customFormat="1" ht="12">
      <c r="B10" s="47"/>
      <c r="C10" s="47"/>
      <c r="D10" s="47"/>
      <c r="F10" s="52" t="s">
        <v>92</v>
      </c>
      <c r="H10" s="4"/>
    </row>
    <row r="11" spans="2:8" s="3" customFormat="1" ht="12">
      <c r="B11" s="47"/>
      <c r="C11" s="47"/>
      <c r="D11" s="47"/>
      <c r="F11" s="52" t="s">
        <v>42</v>
      </c>
      <c r="H11" s="4"/>
    </row>
    <row r="12" spans="2:8" s="3" customFormat="1" ht="12">
      <c r="B12" s="47"/>
      <c r="C12" s="47"/>
      <c r="D12" s="47"/>
      <c r="F12" s="52"/>
      <c r="H12" s="4" t="s">
        <v>24</v>
      </c>
    </row>
    <row r="13" spans="2:8" s="3" customFormat="1" ht="12">
      <c r="B13" s="47"/>
      <c r="C13" s="47"/>
      <c r="D13" s="47"/>
      <c r="F13" s="52"/>
      <c r="G13" s="3" t="s">
        <v>43</v>
      </c>
      <c r="H13" s="4"/>
    </row>
    <row r="14" ht="12" thickBot="1"/>
    <row r="15" spans="1:19" ht="12" thickTop="1">
      <c r="A15" s="160" t="s">
        <v>0</v>
      </c>
      <c r="B15" s="199" t="s">
        <v>1</v>
      </c>
      <c r="C15" s="200"/>
      <c r="D15" s="200"/>
      <c r="E15" s="201"/>
      <c r="F15" s="163" t="s">
        <v>2</v>
      </c>
      <c r="G15" s="199" t="s">
        <v>3</v>
      </c>
      <c r="H15" s="200"/>
      <c r="I15" s="201"/>
      <c r="J15" s="208" t="s">
        <v>7</v>
      </c>
      <c r="K15" s="209"/>
      <c r="L15" s="215" t="s">
        <v>10</v>
      </c>
      <c r="M15" s="216"/>
      <c r="N15" s="216"/>
      <c r="O15" s="217"/>
      <c r="P15" s="199" t="s">
        <v>15</v>
      </c>
      <c r="Q15" s="200"/>
      <c r="R15" s="200"/>
      <c r="S15" s="201"/>
    </row>
    <row r="16" spans="1:19" ht="12" thickBot="1">
      <c r="A16" s="161"/>
      <c r="B16" s="202"/>
      <c r="C16" s="203"/>
      <c r="D16" s="203"/>
      <c r="E16" s="204"/>
      <c r="F16" s="164"/>
      <c r="G16" s="205"/>
      <c r="H16" s="206"/>
      <c r="I16" s="207"/>
      <c r="J16" s="210" t="s">
        <v>8</v>
      </c>
      <c r="K16" s="211"/>
      <c r="L16" s="212"/>
      <c r="M16" s="203"/>
      <c r="N16" s="203"/>
      <c r="O16" s="203"/>
      <c r="P16" s="205"/>
      <c r="Q16" s="206"/>
      <c r="R16" s="206"/>
      <c r="S16" s="207"/>
    </row>
    <row r="17" spans="1:20" ht="15" customHeight="1" thickBot="1" thickTop="1">
      <c r="A17" s="162"/>
      <c r="B17" s="205"/>
      <c r="C17" s="206"/>
      <c r="D17" s="206"/>
      <c r="E17" s="207"/>
      <c r="F17" s="165"/>
      <c r="G17" s="5" t="s">
        <v>4</v>
      </c>
      <c r="H17" s="6" t="s">
        <v>5</v>
      </c>
      <c r="I17" s="7" t="s">
        <v>6</v>
      </c>
      <c r="J17" s="223" t="s">
        <v>9</v>
      </c>
      <c r="K17" s="224"/>
      <c r="L17" s="8" t="s">
        <v>11</v>
      </c>
      <c r="M17" s="9" t="s">
        <v>12</v>
      </c>
      <c r="N17" s="8" t="s">
        <v>13</v>
      </c>
      <c r="O17" s="9" t="s">
        <v>14</v>
      </c>
      <c r="P17" s="9" t="s">
        <v>16</v>
      </c>
      <c r="Q17" s="8" t="s">
        <v>17</v>
      </c>
      <c r="R17" s="9" t="s">
        <v>18</v>
      </c>
      <c r="S17" s="10" t="s">
        <v>19</v>
      </c>
      <c r="T17" s="11"/>
    </row>
    <row r="18" spans="1:19" ht="12.75" thickBot="1" thickTop="1">
      <c r="A18" s="12">
        <v>1</v>
      </c>
      <c r="B18" s="221">
        <v>2</v>
      </c>
      <c r="C18" s="225"/>
      <c r="D18" s="225"/>
      <c r="E18" s="222"/>
      <c r="F18" s="53">
        <v>3</v>
      </c>
      <c r="G18" s="13">
        <v>4</v>
      </c>
      <c r="H18" s="14">
        <v>5</v>
      </c>
      <c r="I18" s="15">
        <v>6</v>
      </c>
      <c r="J18" s="221">
        <v>7</v>
      </c>
      <c r="K18" s="222"/>
      <c r="L18" s="16">
        <v>8</v>
      </c>
      <c r="M18" s="17">
        <v>9</v>
      </c>
      <c r="N18" s="16">
        <v>10</v>
      </c>
      <c r="O18" s="16">
        <v>11</v>
      </c>
      <c r="P18" s="16">
        <v>12</v>
      </c>
      <c r="Q18" s="16">
        <v>13</v>
      </c>
      <c r="R18" s="17">
        <v>14</v>
      </c>
      <c r="S18" s="18"/>
    </row>
    <row r="19" spans="1:19" ht="12" thickTop="1">
      <c r="A19" s="19"/>
      <c r="C19" s="48"/>
      <c r="F19" s="54"/>
      <c r="G19" s="19"/>
      <c r="H19" s="21"/>
      <c r="I19" s="19"/>
      <c r="J19" s="20"/>
      <c r="M19" s="19"/>
      <c r="R19" s="19"/>
      <c r="S19" s="19"/>
    </row>
    <row r="20" spans="2:9" s="3" customFormat="1" ht="12">
      <c r="B20" s="47"/>
      <c r="C20" s="47"/>
      <c r="D20" s="47"/>
      <c r="F20" s="52"/>
      <c r="H20" s="4"/>
      <c r="I20" s="3" t="s">
        <v>25</v>
      </c>
    </row>
    <row r="21" spans="1:19" s="3" customFormat="1" ht="12">
      <c r="A21" s="35"/>
      <c r="B21" s="49"/>
      <c r="C21" s="49"/>
      <c r="D21" s="49"/>
      <c r="E21" s="36"/>
      <c r="F21" s="56"/>
      <c r="G21" s="35"/>
      <c r="H21" s="37"/>
      <c r="I21" s="35" t="s">
        <v>46</v>
      </c>
      <c r="J21" s="38"/>
      <c r="K21" s="39"/>
      <c r="L21" s="35"/>
      <c r="M21" s="35"/>
      <c r="N21" s="35"/>
      <c r="O21" s="35"/>
      <c r="P21" s="35"/>
      <c r="Q21" s="35"/>
      <c r="R21" s="35"/>
      <c r="S21" s="35"/>
    </row>
    <row r="22" spans="1:19" ht="12">
      <c r="A22" s="42">
        <v>1</v>
      </c>
      <c r="B22" s="188" t="s">
        <v>49</v>
      </c>
      <c r="C22" s="189"/>
      <c r="D22" s="189"/>
      <c r="E22" s="190"/>
      <c r="F22" s="45" t="s">
        <v>48</v>
      </c>
      <c r="G22" s="22">
        <v>1.04</v>
      </c>
      <c r="H22" s="23">
        <v>3.97</v>
      </c>
      <c r="I22" s="22">
        <v>5.87</v>
      </c>
      <c r="J22" s="44">
        <v>62.9</v>
      </c>
      <c r="K22" s="40"/>
      <c r="L22" s="22">
        <v>0.05</v>
      </c>
      <c r="M22" s="22">
        <v>11.95</v>
      </c>
      <c r="N22" s="22"/>
      <c r="O22" s="22">
        <v>4.59</v>
      </c>
      <c r="P22" s="22">
        <v>21.07</v>
      </c>
      <c r="Q22" s="22">
        <v>29.28</v>
      </c>
      <c r="R22" s="22">
        <v>15.44</v>
      </c>
      <c r="S22" s="22">
        <v>0.89</v>
      </c>
    </row>
    <row r="23" spans="1:19" ht="11.25" customHeight="1">
      <c r="A23" s="22">
        <v>2</v>
      </c>
      <c r="B23" s="188" t="s">
        <v>50</v>
      </c>
      <c r="C23" s="189"/>
      <c r="D23" s="189"/>
      <c r="E23" s="190"/>
      <c r="F23" s="45" t="s">
        <v>27</v>
      </c>
      <c r="G23" s="22">
        <v>2.84</v>
      </c>
      <c r="H23" s="23">
        <v>8.69</v>
      </c>
      <c r="I23" s="22">
        <v>19.1</v>
      </c>
      <c r="J23" s="44">
        <v>165.97</v>
      </c>
      <c r="K23" s="40"/>
      <c r="L23" s="22">
        <v>0.09</v>
      </c>
      <c r="M23" s="22">
        <v>12.73</v>
      </c>
      <c r="N23" s="22">
        <v>0.03</v>
      </c>
      <c r="O23" s="22">
        <v>0.76</v>
      </c>
      <c r="P23" s="22">
        <v>135</v>
      </c>
      <c r="Q23" s="22">
        <v>149</v>
      </c>
      <c r="R23" s="22">
        <v>18.89</v>
      </c>
      <c r="S23" s="22">
        <v>1</v>
      </c>
    </row>
    <row r="24" spans="1:19" ht="12">
      <c r="A24" s="22">
        <v>3</v>
      </c>
      <c r="B24" s="188" t="s">
        <v>51</v>
      </c>
      <c r="C24" s="189"/>
      <c r="D24" s="189"/>
      <c r="E24" s="190"/>
      <c r="F24" s="45" t="s">
        <v>52</v>
      </c>
      <c r="G24" s="22">
        <v>3.49</v>
      </c>
      <c r="H24" s="23">
        <v>4.93</v>
      </c>
      <c r="I24" s="22">
        <v>23.37</v>
      </c>
      <c r="J24" s="44">
        <v>151.8</v>
      </c>
      <c r="K24" s="40"/>
      <c r="L24" s="22">
        <v>0.17</v>
      </c>
      <c r="M24" s="22">
        <v>27.5</v>
      </c>
      <c r="N24" s="22">
        <v>0.08</v>
      </c>
      <c r="O24" s="22">
        <v>0.3</v>
      </c>
      <c r="P24" s="22">
        <v>44</v>
      </c>
      <c r="Q24" s="22">
        <v>101.48</v>
      </c>
      <c r="R24" s="22">
        <v>35.69</v>
      </c>
      <c r="S24" s="22">
        <v>1.45</v>
      </c>
    </row>
    <row r="25" spans="1:19" ht="12">
      <c r="A25" s="22">
        <v>4</v>
      </c>
      <c r="B25" s="188" t="s">
        <v>53</v>
      </c>
      <c r="C25" s="189"/>
      <c r="D25" s="189"/>
      <c r="E25" s="190"/>
      <c r="F25" s="45" t="s">
        <v>54</v>
      </c>
      <c r="G25" s="22">
        <v>12.08</v>
      </c>
      <c r="H25" s="23">
        <v>16.2</v>
      </c>
      <c r="I25" s="22">
        <v>8.1</v>
      </c>
      <c r="J25" s="44">
        <v>219.15</v>
      </c>
      <c r="K25" s="40"/>
      <c r="L25" s="22">
        <v>0.6</v>
      </c>
      <c r="M25" s="22">
        <v>0.7</v>
      </c>
      <c r="N25" s="22">
        <v>0.02</v>
      </c>
      <c r="O25" s="22">
        <v>1.23</v>
      </c>
      <c r="P25" s="22">
        <v>71</v>
      </c>
      <c r="Q25" s="22">
        <v>110</v>
      </c>
      <c r="R25" s="22">
        <v>19.45</v>
      </c>
      <c r="S25" s="22">
        <v>1.43</v>
      </c>
    </row>
    <row r="26" spans="1:19" ht="12">
      <c r="A26" s="22">
        <v>5</v>
      </c>
      <c r="B26" s="188" t="s">
        <v>34</v>
      </c>
      <c r="C26" s="189"/>
      <c r="D26" s="189"/>
      <c r="E26" s="190"/>
      <c r="F26" s="45" t="s">
        <v>55</v>
      </c>
      <c r="G26" s="22">
        <v>7.12</v>
      </c>
      <c r="H26" s="23">
        <v>12.42</v>
      </c>
      <c r="I26" s="22">
        <v>14.5</v>
      </c>
      <c r="J26" s="44">
        <v>205.15</v>
      </c>
      <c r="K26" s="40"/>
      <c r="L26" s="22">
        <v>0.07</v>
      </c>
      <c r="M26" s="22">
        <v>0.17</v>
      </c>
      <c r="N26" s="22">
        <v>0.2</v>
      </c>
      <c r="O26" s="22">
        <v>0.6</v>
      </c>
      <c r="P26" s="22">
        <v>204.1</v>
      </c>
      <c r="Q26" s="22">
        <v>133.95</v>
      </c>
      <c r="R26" s="22">
        <v>19.65</v>
      </c>
      <c r="S26" s="22">
        <v>0.68</v>
      </c>
    </row>
    <row r="27" spans="1:19" ht="12" customHeight="1">
      <c r="A27" s="22">
        <v>6</v>
      </c>
      <c r="B27" s="125" t="s">
        <v>44</v>
      </c>
      <c r="C27" s="125"/>
      <c r="D27" s="125"/>
      <c r="E27" s="125"/>
      <c r="F27" s="45" t="s">
        <v>27</v>
      </c>
      <c r="G27" s="22">
        <v>0</v>
      </c>
      <c r="H27" s="23">
        <v>0</v>
      </c>
      <c r="I27" s="22">
        <v>15.4</v>
      </c>
      <c r="J27" s="125">
        <v>61.6</v>
      </c>
      <c r="K27" s="125"/>
      <c r="L27" s="22">
        <v>0.01</v>
      </c>
      <c r="M27" s="22">
        <v>0.1</v>
      </c>
      <c r="N27" s="22">
        <v>0</v>
      </c>
      <c r="O27" s="22">
        <v>0</v>
      </c>
      <c r="P27" s="22">
        <v>5.25</v>
      </c>
      <c r="Q27" s="22">
        <v>8.25</v>
      </c>
      <c r="R27" s="22">
        <v>4.4</v>
      </c>
      <c r="S27" s="22">
        <v>0.82</v>
      </c>
    </row>
    <row r="28" spans="1:19" ht="12">
      <c r="A28" s="22">
        <v>7</v>
      </c>
      <c r="B28" s="188" t="s">
        <v>29</v>
      </c>
      <c r="C28" s="189"/>
      <c r="D28" s="189"/>
      <c r="E28" s="190"/>
      <c r="F28" s="45" t="s">
        <v>55</v>
      </c>
      <c r="G28" s="22">
        <v>3.3</v>
      </c>
      <c r="H28" s="23">
        <v>0</v>
      </c>
      <c r="I28" s="22">
        <v>25.9</v>
      </c>
      <c r="J28" s="22">
        <v>103.2</v>
      </c>
      <c r="K28" s="22"/>
      <c r="L28" s="22">
        <v>0.05</v>
      </c>
      <c r="M28" s="22"/>
      <c r="N28" s="22"/>
      <c r="O28" s="22">
        <v>1.015</v>
      </c>
      <c r="P28" s="22">
        <v>16.65</v>
      </c>
      <c r="Q28" s="22">
        <v>31.95</v>
      </c>
      <c r="R28" s="22">
        <v>9.9</v>
      </c>
      <c r="S28" s="22">
        <v>0.56</v>
      </c>
    </row>
    <row r="29" spans="1:19" s="3" customFormat="1" ht="12">
      <c r="A29" s="24"/>
      <c r="B29" s="136" t="s">
        <v>39</v>
      </c>
      <c r="C29" s="136"/>
      <c r="D29" s="136"/>
      <c r="E29" s="136"/>
      <c r="F29" s="55"/>
      <c r="G29" s="24">
        <f>SUM(G21:G28)</f>
        <v>29.87</v>
      </c>
      <c r="H29" s="25">
        <f>SUM(H21:H28)</f>
        <v>46.21</v>
      </c>
      <c r="I29" s="24">
        <f>SUM(I21:I27)</f>
        <v>86.34</v>
      </c>
      <c r="J29" s="191">
        <f>SUM(J21:K28)</f>
        <v>969.7700000000001</v>
      </c>
      <c r="K29" s="192"/>
      <c r="L29" s="24">
        <f>SUM(L21:L28)</f>
        <v>1.04</v>
      </c>
      <c r="M29" s="24">
        <f>SUM(M21:M28)</f>
        <v>53.150000000000006</v>
      </c>
      <c r="N29" s="24">
        <f>SUM(N21:N28)</f>
        <v>0.33</v>
      </c>
      <c r="O29" s="24">
        <f>SUM(O21:O28)</f>
        <v>8.495</v>
      </c>
      <c r="P29" s="24">
        <f>SUM(P21:P27)</f>
        <v>480.41999999999996</v>
      </c>
      <c r="Q29" s="24">
        <f>SUM(Q21:Q28)</f>
        <v>563.9100000000001</v>
      </c>
      <c r="R29" s="24">
        <f>SUM(R21:R28)</f>
        <v>123.42000000000002</v>
      </c>
      <c r="S29" s="24">
        <f>SUM(S21:S28)</f>
        <v>6.83</v>
      </c>
    </row>
    <row r="30" spans="1:19" ht="12">
      <c r="A30" s="20"/>
      <c r="B30" s="48"/>
      <c r="C30" s="48"/>
      <c r="D30" s="48"/>
      <c r="E30" s="48"/>
      <c r="F30" s="57"/>
      <c r="G30" s="20"/>
      <c r="H30" s="27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2:9" s="3" customFormat="1" ht="12">
      <c r="B31" s="47"/>
      <c r="C31" s="47"/>
      <c r="D31" s="47"/>
      <c r="F31" s="52"/>
      <c r="H31" s="4"/>
      <c r="I31" s="3" t="s">
        <v>28</v>
      </c>
    </row>
    <row r="32" spans="1:19" s="3" customFormat="1" ht="12">
      <c r="A32" s="35"/>
      <c r="B32" s="49"/>
      <c r="C32" s="49"/>
      <c r="D32" s="49"/>
      <c r="E32" s="36"/>
      <c r="F32" s="56"/>
      <c r="G32" s="35"/>
      <c r="H32" s="37"/>
      <c r="I32" s="35" t="s">
        <v>46</v>
      </c>
      <c r="J32" s="38"/>
      <c r="K32" s="41"/>
      <c r="L32" s="38"/>
      <c r="M32" s="38"/>
      <c r="N32" s="38"/>
      <c r="O32" s="38"/>
      <c r="P32" s="38"/>
      <c r="Q32" s="38"/>
      <c r="R32" s="38"/>
      <c r="S32" s="38"/>
    </row>
    <row r="33" spans="1:19" s="3" customFormat="1" ht="12">
      <c r="A33" s="42">
        <v>1</v>
      </c>
      <c r="B33" s="188" t="s">
        <v>61</v>
      </c>
      <c r="C33" s="189"/>
      <c r="D33" s="189"/>
      <c r="E33" s="190"/>
      <c r="F33" s="45" t="s">
        <v>48</v>
      </c>
      <c r="G33" s="22">
        <v>0.32</v>
      </c>
      <c r="H33" s="23">
        <v>2.8</v>
      </c>
      <c r="I33" s="22">
        <v>1.95</v>
      </c>
      <c r="J33" s="44">
        <v>31.6</v>
      </c>
      <c r="K33" s="40"/>
      <c r="L33" s="22">
        <v>0.03</v>
      </c>
      <c r="M33" s="22">
        <v>0.495</v>
      </c>
      <c r="N33" s="22"/>
      <c r="O33" s="22"/>
      <c r="P33" s="22">
        <v>11.01</v>
      </c>
      <c r="Q33" s="22"/>
      <c r="R33" s="22"/>
      <c r="S33" s="22">
        <v>4.1</v>
      </c>
    </row>
    <row r="34" spans="1:19" s="3" customFormat="1" ht="12">
      <c r="A34" s="42">
        <v>2</v>
      </c>
      <c r="B34" s="188" t="s">
        <v>58</v>
      </c>
      <c r="C34" s="189"/>
      <c r="D34" s="189"/>
      <c r="E34" s="190"/>
      <c r="F34" s="45" t="s">
        <v>57</v>
      </c>
      <c r="G34" s="22">
        <v>2.95</v>
      </c>
      <c r="H34" s="23">
        <v>6.84</v>
      </c>
      <c r="I34" s="22">
        <v>19.4</v>
      </c>
      <c r="J34" s="44">
        <v>149.15</v>
      </c>
      <c r="K34" s="40"/>
      <c r="L34" s="22">
        <v>0.11</v>
      </c>
      <c r="M34" s="22">
        <v>13.1</v>
      </c>
      <c r="N34" s="22">
        <v>0.05</v>
      </c>
      <c r="O34" s="22">
        <v>0.81</v>
      </c>
      <c r="P34" s="22">
        <v>137</v>
      </c>
      <c r="Q34" s="22">
        <v>150</v>
      </c>
      <c r="R34" s="22">
        <v>19.1</v>
      </c>
      <c r="S34" s="22">
        <v>1.2</v>
      </c>
    </row>
    <row r="35" spans="1:19" s="3" customFormat="1" ht="12">
      <c r="A35" s="22">
        <v>3</v>
      </c>
      <c r="B35" s="128" t="s">
        <v>59</v>
      </c>
      <c r="C35" s="129"/>
      <c r="D35" s="129"/>
      <c r="E35" s="130"/>
      <c r="F35" s="45" t="s">
        <v>60</v>
      </c>
      <c r="G35" s="22">
        <v>11.45</v>
      </c>
      <c r="H35" s="23">
        <v>15.82</v>
      </c>
      <c r="I35" s="22">
        <v>34.6</v>
      </c>
      <c r="J35" s="44">
        <v>336.12</v>
      </c>
      <c r="K35" s="40"/>
      <c r="L35" s="22">
        <v>0.06</v>
      </c>
      <c r="M35" s="22">
        <v>1.29</v>
      </c>
      <c r="N35" s="22">
        <v>0.03</v>
      </c>
      <c r="O35" s="22">
        <v>0.47</v>
      </c>
      <c r="P35" s="22">
        <v>155.9</v>
      </c>
      <c r="Q35" s="22">
        <v>226</v>
      </c>
      <c r="R35" s="22">
        <v>28.52</v>
      </c>
      <c r="S35" s="22">
        <v>0.96</v>
      </c>
    </row>
    <row r="36" spans="1:19" s="3" customFormat="1" ht="12">
      <c r="A36" s="22">
        <v>4</v>
      </c>
      <c r="B36" s="194" t="s">
        <v>62</v>
      </c>
      <c r="C36" s="195"/>
      <c r="D36" s="195"/>
      <c r="E36" s="196"/>
      <c r="F36" s="45" t="s">
        <v>27</v>
      </c>
      <c r="G36" s="22">
        <v>0.23</v>
      </c>
      <c r="H36" s="23"/>
      <c r="I36" s="22">
        <v>30.7</v>
      </c>
      <c r="J36" s="44">
        <v>123.72</v>
      </c>
      <c r="K36" s="40"/>
      <c r="L36" s="22">
        <v>0.1</v>
      </c>
      <c r="M36" s="22">
        <v>0.3</v>
      </c>
      <c r="N36" s="22">
        <v>0.07</v>
      </c>
      <c r="O36" s="22">
        <v>0.05</v>
      </c>
      <c r="P36" s="22">
        <v>8.3</v>
      </c>
      <c r="Q36" s="22">
        <v>8.3</v>
      </c>
      <c r="R36" s="22">
        <v>10.2</v>
      </c>
      <c r="S36" s="22">
        <v>0.13</v>
      </c>
    </row>
    <row r="37" spans="1:19" s="3" customFormat="1" ht="12">
      <c r="A37" s="22">
        <v>5</v>
      </c>
      <c r="B37" s="194" t="s">
        <v>29</v>
      </c>
      <c r="C37" s="195"/>
      <c r="D37" s="195"/>
      <c r="E37" s="196"/>
      <c r="F37" s="45" t="s">
        <v>55</v>
      </c>
      <c r="G37" s="22">
        <v>3.3</v>
      </c>
      <c r="H37" s="23">
        <v>0</v>
      </c>
      <c r="I37" s="22">
        <v>22.5</v>
      </c>
      <c r="J37" s="22">
        <v>103.2</v>
      </c>
      <c r="K37" s="22"/>
      <c r="L37" s="22">
        <v>0.05</v>
      </c>
      <c r="M37" s="22"/>
      <c r="N37" s="22"/>
      <c r="O37" s="22">
        <v>1.015</v>
      </c>
      <c r="P37" s="22">
        <v>16.65</v>
      </c>
      <c r="Q37" s="22">
        <v>31.95</v>
      </c>
      <c r="R37" s="22">
        <v>9.9</v>
      </c>
      <c r="S37" s="22">
        <v>0.56</v>
      </c>
    </row>
    <row r="38" spans="1:19" s="3" customFormat="1" ht="12">
      <c r="A38" s="22">
        <v>6</v>
      </c>
      <c r="B38" s="194" t="s">
        <v>34</v>
      </c>
      <c r="C38" s="195"/>
      <c r="D38" s="195"/>
      <c r="E38" s="196"/>
      <c r="F38" s="45" t="s">
        <v>55</v>
      </c>
      <c r="G38" s="22">
        <v>7.12</v>
      </c>
      <c r="H38" s="23">
        <v>12.42</v>
      </c>
      <c r="I38" s="22">
        <v>14.5</v>
      </c>
      <c r="J38" s="44">
        <v>205.15</v>
      </c>
      <c r="K38" s="40"/>
      <c r="L38" s="22">
        <v>0.07</v>
      </c>
      <c r="M38" s="22">
        <v>0.17</v>
      </c>
      <c r="N38" s="22">
        <v>0.2</v>
      </c>
      <c r="O38" s="22">
        <v>0.6</v>
      </c>
      <c r="P38" s="22">
        <v>204.1</v>
      </c>
      <c r="Q38" s="22">
        <v>133.95</v>
      </c>
      <c r="R38" s="22">
        <v>19.65</v>
      </c>
      <c r="S38" s="22">
        <v>0.68</v>
      </c>
    </row>
    <row r="39" spans="1:19" s="3" customFormat="1" ht="12">
      <c r="A39" s="24"/>
      <c r="B39" s="136" t="s">
        <v>39</v>
      </c>
      <c r="C39" s="136"/>
      <c r="D39" s="136"/>
      <c r="E39" s="136"/>
      <c r="F39" s="45"/>
      <c r="G39" s="24">
        <f>SUM(G32:G38)</f>
        <v>25.37</v>
      </c>
      <c r="H39" s="25">
        <f>SUM(H32:H38)</f>
        <v>37.88</v>
      </c>
      <c r="I39" s="24">
        <f>SUM(I32:I38)</f>
        <v>123.65</v>
      </c>
      <c r="J39" s="191">
        <f>SUM(J32:K38)</f>
        <v>948.94</v>
      </c>
      <c r="K39" s="192"/>
      <c r="L39" s="24">
        <f aca="true" t="shared" si="0" ref="L39:S39">SUM(L32:L38)</f>
        <v>0.42000000000000004</v>
      </c>
      <c r="M39" s="24">
        <f t="shared" si="0"/>
        <v>15.354999999999999</v>
      </c>
      <c r="N39" s="24">
        <f t="shared" si="0"/>
        <v>0.35000000000000003</v>
      </c>
      <c r="O39" s="24">
        <f t="shared" si="0"/>
        <v>2.945</v>
      </c>
      <c r="P39" s="24">
        <f t="shared" si="0"/>
        <v>532.9599999999999</v>
      </c>
      <c r="Q39" s="24">
        <f t="shared" si="0"/>
        <v>550.2</v>
      </c>
      <c r="R39" s="24">
        <f t="shared" si="0"/>
        <v>87.37</v>
      </c>
      <c r="S39" s="24">
        <f t="shared" si="0"/>
        <v>7.629999999999999</v>
      </c>
    </row>
    <row r="40" spans="2:9" s="3" customFormat="1" ht="12">
      <c r="B40" s="47"/>
      <c r="C40" s="47"/>
      <c r="D40" s="47"/>
      <c r="F40" s="52"/>
      <c r="H40" s="4"/>
      <c r="I40" s="3" t="s">
        <v>30</v>
      </c>
    </row>
    <row r="41" ht="12">
      <c r="I41" s="1" t="s">
        <v>46</v>
      </c>
    </row>
    <row r="42" spans="1:19" s="3" customFormat="1" ht="12">
      <c r="A42" s="42">
        <v>1</v>
      </c>
      <c r="B42" s="193" t="s">
        <v>89</v>
      </c>
      <c r="C42" s="219"/>
      <c r="D42" s="219"/>
      <c r="E42" s="220"/>
      <c r="F42" s="45" t="s">
        <v>48</v>
      </c>
      <c r="G42" s="22">
        <v>0.32</v>
      </c>
      <c r="H42" s="23">
        <v>2.8</v>
      </c>
      <c r="I42" s="22">
        <v>1.95</v>
      </c>
      <c r="J42" s="44">
        <v>31.6</v>
      </c>
      <c r="K42" s="40"/>
      <c r="L42" s="22">
        <v>0.03</v>
      </c>
      <c r="M42" s="22">
        <v>0.495</v>
      </c>
      <c r="N42" s="22"/>
      <c r="O42" s="22"/>
      <c r="P42" s="22">
        <v>11.01</v>
      </c>
      <c r="Q42" s="22"/>
      <c r="R42" s="22"/>
      <c r="S42" s="22">
        <v>4.1</v>
      </c>
    </row>
    <row r="43" spans="1:19" s="3" customFormat="1" ht="12">
      <c r="A43" s="22">
        <v>2</v>
      </c>
      <c r="B43" s="193" t="s">
        <v>63</v>
      </c>
      <c r="C43" s="219"/>
      <c r="D43" s="219"/>
      <c r="E43" s="220"/>
      <c r="F43" s="45" t="s">
        <v>27</v>
      </c>
      <c r="G43" s="22">
        <v>4.71</v>
      </c>
      <c r="H43" s="23">
        <v>4.5</v>
      </c>
      <c r="I43" s="22">
        <v>16.2</v>
      </c>
      <c r="J43" s="44">
        <v>124.14</v>
      </c>
      <c r="K43" s="40"/>
      <c r="L43" s="22">
        <v>0.18</v>
      </c>
      <c r="M43" s="22">
        <v>9.29</v>
      </c>
      <c r="N43" s="22">
        <v>0.01</v>
      </c>
      <c r="O43" s="22">
        <v>3.81</v>
      </c>
      <c r="P43" s="22">
        <v>27.84</v>
      </c>
      <c r="Q43" s="22">
        <v>83.44</v>
      </c>
      <c r="R43" s="22">
        <v>28.97</v>
      </c>
      <c r="S43" s="22">
        <v>2.03</v>
      </c>
    </row>
    <row r="44" spans="1:19" s="3" customFormat="1" ht="12">
      <c r="A44" s="42">
        <v>3</v>
      </c>
      <c r="B44" s="193" t="s">
        <v>64</v>
      </c>
      <c r="C44" s="219"/>
      <c r="D44" s="219"/>
      <c r="E44" s="220"/>
      <c r="F44" s="45" t="s">
        <v>54</v>
      </c>
      <c r="G44" s="22">
        <v>23.3</v>
      </c>
      <c r="H44" s="23">
        <v>32.8</v>
      </c>
      <c r="I44" s="22">
        <v>15.98</v>
      </c>
      <c r="J44" s="44">
        <v>452.32</v>
      </c>
      <c r="K44" s="40"/>
      <c r="L44" s="22">
        <v>1</v>
      </c>
      <c r="M44" s="22">
        <v>0.2</v>
      </c>
      <c r="N44" s="22">
        <v>0.02</v>
      </c>
      <c r="O44" s="22">
        <v>2.43</v>
      </c>
      <c r="P44" s="22">
        <v>142</v>
      </c>
      <c r="Q44" s="22">
        <v>220</v>
      </c>
      <c r="R44" s="22">
        <v>38.3</v>
      </c>
      <c r="S44" s="22">
        <v>2.6</v>
      </c>
    </row>
    <row r="45" spans="1:19" s="3" customFormat="1" ht="12">
      <c r="A45" s="22">
        <v>4</v>
      </c>
      <c r="B45" s="193" t="s">
        <v>88</v>
      </c>
      <c r="C45" s="219"/>
      <c r="D45" s="219"/>
      <c r="E45" s="220"/>
      <c r="F45" s="45" t="s">
        <v>56</v>
      </c>
      <c r="G45" s="22">
        <v>4.8</v>
      </c>
      <c r="H45" s="23">
        <v>6.4</v>
      </c>
      <c r="I45" s="22">
        <v>30.6</v>
      </c>
      <c r="J45" s="44">
        <v>199.2</v>
      </c>
      <c r="K45" s="40"/>
      <c r="L45" s="22">
        <v>0.1</v>
      </c>
      <c r="M45" s="22"/>
      <c r="N45" s="22">
        <v>1.15</v>
      </c>
      <c r="O45" s="22">
        <v>1.186</v>
      </c>
      <c r="P45" s="22">
        <v>62.8</v>
      </c>
      <c r="Q45" s="22">
        <v>132</v>
      </c>
      <c r="R45" s="22">
        <v>24</v>
      </c>
      <c r="S45" s="22">
        <v>0.82</v>
      </c>
    </row>
    <row r="46" spans="1:19" s="3" customFormat="1" ht="12">
      <c r="A46" s="42">
        <v>5</v>
      </c>
      <c r="B46" s="193" t="s">
        <v>29</v>
      </c>
      <c r="C46" s="219"/>
      <c r="D46" s="219"/>
      <c r="E46" s="220"/>
      <c r="F46" s="45" t="s">
        <v>55</v>
      </c>
      <c r="G46" s="22">
        <v>3.3</v>
      </c>
      <c r="H46" s="23">
        <v>0</v>
      </c>
      <c r="I46" s="22">
        <v>22.5</v>
      </c>
      <c r="J46" s="22">
        <v>103.2</v>
      </c>
      <c r="K46" s="22"/>
      <c r="L46" s="22">
        <v>0.05</v>
      </c>
      <c r="M46" s="22"/>
      <c r="N46" s="22"/>
      <c r="O46" s="22">
        <v>1.015</v>
      </c>
      <c r="P46" s="22">
        <v>16.65</v>
      </c>
      <c r="Q46" s="22">
        <v>31.95</v>
      </c>
      <c r="R46" s="22">
        <v>9.9</v>
      </c>
      <c r="S46" s="22">
        <v>0.56</v>
      </c>
    </row>
    <row r="47" spans="1:19" s="3" customFormat="1" ht="12">
      <c r="A47" s="22">
        <v>6</v>
      </c>
      <c r="B47" s="193" t="s">
        <v>34</v>
      </c>
      <c r="C47" s="219"/>
      <c r="D47" s="219"/>
      <c r="E47" s="220"/>
      <c r="F47" s="45" t="s">
        <v>55</v>
      </c>
      <c r="G47" s="22">
        <v>7.12</v>
      </c>
      <c r="H47" s="23">
        <v>12.42</v>
      </c>
      <c r="I47" s="22">
        <v>14.5</v>
      </c>
      <c r="J47" s="44">
        <v>205.15</v>
      </c>
      <c r="K47" s="40"/>
      <c r="L47" s="22">
        <v>0.07</v>
      </c>
      <c r="M47" s="22">
        <v>0.17</v>
      </c>
      <c r="N47" s="22">
        <v>0.2</v>
      </c>
      <c r="O47" s="22">
        <v>0.6</v>
      </c>
      <c r="P47" s="22">
        <v>204.1</v>
      </c>
      <c r="Q47" s="22">
        <v>133.95</v>
      </c>
      <c r="R47" s="22">
        <v>19.65</v>
      </c>
      <c r="S47" s="22">
        <v>0.68</v>
      </c>
    </row>
    <row r="48" spans="1:19" s="3" customFormat="1" ht="12">
      <c r="A48" s="24"/>
      <c r="B48" s="136" t="s">
        <v>39</v>
      </c>
      <c r="C48" s="136"/>
      <c r="D48" s="136"/>
      <c r="E48" s="136"/>
      <c r="F48" s="55"/>
      <c r="G48" s="24">
        <f>SUM(G41:G47)</f>
        <v>43.55</v>
      </c>
      <c r="H48" s="25">
        <f>SUM(H41:H47)</f>
        <v>58.919999999999995</v>
      </c>
      <c r="I48" s="24">
        <f>SUM(I41:I47)</f>
        <v>101.72999999999999</v>
      </c>
      <c r="J48" s="191">
        <f>SUM(J41:K47)</f>
        <v>1115.6100000000001</v>
      </c>
      <c r="K48" s="192"/>
      <c r="L48" s="24">
        <f aca="true" t="shared" si="1" ref="L48:S48">SUM(L41:L47)</f>
        <v>1.4300000000000002</v>
      </c>
      <c r="M48" s="24">
        <f t="shared" si="1"/>
        <v>10.154999999999998</v>
      </c>
      <c r="N48" s="24">
        <f t="shared" si="1"/>
        <v>1.38</v>
      </c>
      <c r="O48" s="24">
        <f t="shared" si="1"/>
        <v>9.041</v>
      </c>
      <c r="P48" s="24">
        <f t="shared" si="1"/>
        <v>464.4</v>
      </c>
      <c r="Q48" s="24">
        <f t="shared" si="1"/>
        <v>601.3399999999999</v>
      </c>
      <c r="R48" s="24">
        <f t="shared" si="1"/>
        <v>120.82</v>
      </c>
      <c r="S48" s="24">
        <f t="shared" si="1"/>
        <v>10.79</v>
      </c>
    </row>
    <row r="50" spans="2:9" s="3" customFormat="1" ht="12">
      <c r="B50" s="47"/>
      <c r="C50" s="47"/>
      <c r="D50" s="47"/>
      <c r="F50" s="52"/>
      <c r="H50" s="4"/>
      <c r="I50" s="3" t="s">
        <v>32</v>
      </c>
    </row>
    <row r="51" spans="1:19" s="3" customFormat="1" ht="12">
      <c r="A51" s="35"/>
      <c r="B51" s="49"/>
      <c r="C51" s="49"/>
      <c r="D51" s="49"/>
      <c r="E51" s="36"/>
      <c r="F51" s="56"/>
      <c r="G51" s="35"/>
      <c r="H51" s="35"/>
      <c r="I51" s="35" t="s">
        <v>46</v>
      </c>
      <c r="J51" s="38"/>
      <c r="K51" s="41"/>
      <c r="L51" s="38"/>
      <c r="M51" s="38"/>
      <c r="N51" s="38"/>
      <c r="O51" s="38"/>
      <c r="P51" s="38"/>
      <c r="Q51" s="38"/>
      <c r="R51" s="38"/>
      <c r="S51" s="38"/>
    </row>
    <row r="52" spans="1:19" ht="12">
      <c r="A52" s="22">
        <v>1</v>
      </c>
      <c r="B52" s="128" t="s">
        <v>66</v>
      </c>
      <c r="C52" s="129"/>
      <c r="D52" s="129"/>
      <c r="E52" s="130"/>
      <c r="F52" s="45" t="s">
        <v>36</v>
      </c>
      <c r="G52" s="22">
        <v>0.28</v>
      </c>
      <c r="H52" s="22">
        <v>2.8</v>
      </c>
      <c r="I52" s="22">
        <v>1.92</v>
      </c>
      <c r="J52" s="128">
        <v>31.2</v>
      </c>
      <c r="K52" s="130"/>
      <c r="L52" s="22">
        <v>0.02</v>
      </c>
      <c r="M52" s="22">
        <v>0.492</v>
      </c>
      <c r="N52" s="22">
        <v>0</v>
      </c>
      <c r="O52" s="22">
        <v>0</v>
      </c>
      <c r="P52" s="22">
        <v>10.65</v>
      </c>
      <c r="Q52" s="22">
        <v>82</v>
      </c>
      <c r="R52" s="22">
        <v>11.3</v>
      </c>
      <c r="S52" s="22">
        <v>4.1</v>
      </c>
    </row>
    <row r="53" spans="1:19" ht="12">
      <c r="A53" s="22">
        <v>2</v>
      </c>
      <c r="B53" s="128" t="s">
        <v>33</v>
      </c>
      <c r="C53" s="129"/>
      <c r="D53" s="129"/>
      <c r="E53" s="130"/>
      <c r="F53" s="45" t="s">
        <v>27</v>
      </c>
      <c r="G53" s="22">
        <v>6.6</v>
      </c>
      <c r="H53" s="22">
        <v>5.4</v>
      </c>
      <c r="I53" s="22">
        <v>10.8</v>
      </c>
      <c r="J53" s="128">
        <v>118.2</v>
      </c>
      <c r="K53" s="130"/>
      <c r="L53" s="22">
        <v>0.03</v>
      </c>
      <c r="M53" s="22">
        <v>7.5</v>
      </c>
      <c r="N53" s="22">
        <v>0.03</v>
      </c>
      <c r="O53" s="22">
        <v>6.02</v>
      </c>
      <c r="P53" s="22">
        <v>100</v>
      </c>
      <c r="Q53" s="22">
        <v>82</v>
      </c>
      <c r="R53" s="22">
        <v>11.3</v>
      </c>
      <c r="S53" s="22">
        <v>0.67</v>
      </c>
    </row>
    <row r="54" spans="1:19" ht="12">
      <c r="A54" s="22">
        <v>3</v>
      </c>
      <c r="B54" s="128" t="s">
        <v>31</v>
      </c>
      <c r="C54" s="129"/>
      <c r="D54" s="129"/>
      <c r="E54" s="130"/>
      <c r="F54" s="45" t="s">
        <v>52</v>
      </c>
      <c r="G54" s="22">
        <v>5.19</v>
      </c>
      <c r="H54" s="22">
        <v>8.35</v>
      </c>
      <c r="I54" s="22">
        <v>35</v>
      </c>
      <c r="J54" s="128">
        <v>272.7</v>
      </c>
      <c r="K54" s="130"/>
      <c r="L54" s="22">
        <v>0.25</v>
      </c>
      <c r="M54" s="22">
        <v>41.25</v>
      </c>
      <c r="N54" s="22">
        <v>0.12</v>
      </c>
      <c r="O54" s="22">
        <v>0.4</v>
      </c>
      <c r="P54" s="22">
        <v>64.5</v>
      </c>
      <c r="Q54" s="22">
        <v>152.2</v>
      </c>
      <c r="R54" s="22">
        <v>52.02</v>
      </c>
      <c r="S54" s="22">
        <v>1.89</v>
      </c>
    </row>
    <row r="55" spans="1:19" ht="12">
      <c r="A55" s="22">
        <v>4</v>
      </c>
      <c r="B55" s="128" t="s">
        <v>67</v>
      </c>
      <c r="C55" s="129"/>
      <c r="D55" s="129"/>
      <c r="E55" s="130"/>
      <c r="F55" s="45" t="s">
        <v>36</v>
      </c>
      <c r="G55" s="22">
        <v>13.9</v>
      </c>
      <c r="H55" s="22">
        <v>18.3</v>
      </c>
      <c r="I55" s="22">
        <v>8.54</v>
      </c>
      <c r="J55" s="31">
        <v>251</v>
      </c>
      <c r="K55" s="32"/>
      <c r="L55" s="22">
        <v>0.29</v>
      </c>
      <c r="M55" s="22">
        <v>1</v>
      </c>
      <c r="N55" s="22">
        <v>0</v>
      </c>
      <c r="O55" s="22">
        <v>1.32</v>
      </c>
      <c r="P55" s="22">
        <v>134</v>
      </c>
      <c r="Q55" s="22">
        <v>189</v>
      </c>
      <c r="R55" s="22">
        <v>12.8</v>
      </c>
      <c r="S55" s="22">
        <v>1</v>
      </c>
    </row>
    <row r="56" spans="1:19" ht="12">
      <c r="A56" s="22">
        <v>5</v>
      </c>
      <c r="B56" s="125" t="s">
        <v>29</v>
      </c>
      <c r="C56" s="125"/>
      <c r="D56" s="125"/>
      <c r="E56" s="125"/>
      <c r="F56" s="45" t="s">
        <v>55</v>
      </c>
      <c r="G56" s="22">
        <v>2.28</v>
      </c>
      <c r="H56" s="22">
        <v>0.27</v>
      </c>
      <c r="I56" s="22">
        <v>14.01</v>
      </c>
      <c r="J56" s="125">
        <v>68</v>
      </c>
      <c r="K56" s="125"/>
      <c r="L56" s="22">
        <v>0.048</v>
      </c>
      <c r="M56" s="22"/>
      <c r="N56" s="22"/>
      <c r="O56" s="22">
        <v>0.3</v>
      </c>
      <c r="P56" s="22">
        <v>6.9</v>
      </c>
      <c r="Q56" s="22">
        <v>25.2</v>
      </c>
      <c r="R56" s="22">
        <v>9.9</v>
      </c>
      <c r="S56" s="22">
        <v>0.56</v>
      </c>
    </row>
    <row r="57" spans="1:19" ht="12">
      <c r="A57" s="22">
        <v>6</v>
      </c>
      <c r="B57" s="125" t="s">
        <v>71</v>
      </c>
      <c r="C57" s="125"/>
      <c r="D57" s="125"/>
      <c r="E57" s="125"/>
      <c r="F57" s="45" t="s">
        <v>27</v>
      </c>
      <c r="G57" s="22">
        <v>0</v>
      </c>
      <c r="H57" s="22">
        <v>0</v>
      </c>
      <c r="I57" s="22">
        <v>15.4</v>
      </c>
      <c r="J57" s="125">
        <v>61.6</v>
      </c>
      <c r="K57" s="125"/>
      <c r="L57" s="22">
        <v>0.01</v>
      </c>
      <c r="M57" s="22">
        <v>0.1</v>
      </c>
      <c r="N57" s="22">
        <v>0</v>
      </c>
      <c r="O57" s="22">
        <v>0</v>
      </c>
      <c r="P57" s="22">
        <v>5.25</v>
      </c>
      <c r="Q57" s="22">
        <v>8.25</v>
      </c>
      <c r="R57" s="22">
        <v>4.4</v>
      </c>
      <c r="S57" s="22">
        <v>0.82</v>
      </c>
    </row>
    <row r="58" spans="1:19" ht="12">
      <c r="A58" s="22">
        <v>7</v>
      </c>
      <c r="B58" s="125" t="s">
        <v>34</v>
      </c>
      <c r="C58" s="125"/>
      <c r="D58" s="125"/>
      <c r="E58" s="125"/>
      <c r="F58" s="45" t="s">
        <v>55</v>
      </c>
      <c r="G58" s="22">
        <v>7.12</v>
      </c>
      <c r="H58" s="23">
        <v>12.42</v>
      </c>
      <c r="I58" s="22">
        <v>14.5</v>
      </c>
      <c r="J58" s="44">
        <v>205.15</v>
      </c>
      <c r="K58" s="40"/>
      <c r="L58" s="22">
        <v>0.07</v>
      </c>
      <c r="M58" s="22">
        <v>0.17</v>
      </c>
      <c r="N58" s="22">
        <v>0.2</v>
      </c>
      <c r="O58" s="22">
        <v>0.6</v>
      </c>
      <c r="P58" s="22">
        <v>204.1</v>
      </c>
      <c r="Q58" s="22">
        <v>133.95</v>
      </c>
      <c r="R58" s="22">
        <v>19.65</v>
      </c>
      <c r="S58" s="22">
        <v>0.68</v>
      </c>
    </row>
    <row r="59" spans="1:19" s="3" customFormat="1" ht="12">
      <c r="A59" s="24"/>
      <c r="B59" s="136" t="s">
        <v>39</v>
      </c>
      <c r="C59" s="136"/>
      <c r="D59" s="136"/>
      <c r="E59" s="136"/>
      <c r="F59" s="55"/>
      <c r="G59" s="24">
        <f>SUM(G51:G58)</f>
        <v>35.37</v>
      </c>
      <c r="H59" s="25">
        <f>SUM(H51:H58)</f>
        <v>47.54</v>
      </c>
      <c r="I59" s="24">
        <f>SUM(I51:I58)</f>
        <v>100.17</v>
      </c>
      <c r="J59" s="191">
        <f>SUM(J51:K58)</f>
        <v>1007.85</v>
      </c>
      <c r="K59" s="192"/>
      <c r="L59" s="24">
        <f aca="true" t="shared" si="2" ref="L59:S59">SUM(L51:L58)</f>
        <v>0.718</v>
      </c>
      <c r="M59" s="24">
        <f t="shared" si="2"/>
        <v>50.512</v>
      </c>
      <c r="N59" s="24">
        <f t="shared" si="2"/>
        <v>0.35</v>
      </c>
      <c r="O59" s="24">
        <f t="shared" si="2"/>
        <v>8.64</v>
      </c>
      <c r="P59" s="24">
        <f t="shared" si="2"/>
        <v>525.4</v>
      </c>
      <c r="Q59" s="24">
        <f t="shared" si="2"/>
        <v>672.5999999999999</v>
      </c>
      <c r="R59" s="24">
        <f t="shared" si="2"/>
        <v>121.37</v>
      </c>
      <c r="S59" s="24">
        <f t="shared" si="2"/>
        <v>9.719999999999999</v>
      </c>
    </row>
    <row r="60" spans="1:19" s="3" customFormat="1" ht="12">
      <c r="A60" s="35"/>
      <c r="B60" s="49"/>
      <c r="C60" s="49"/>
      <c r="D60" s="49"/>
      <c r="E60" s="36"/>
      <c r="F60" s="56"/>
      <c r="G60" s="35"/>
      <c r="H60" s="35"/>
      <c r="I60" s="35"/>
      <c r="J60" s="38"/>
      <c r="K60" s="41"/>
      <c r="L60" s="38"/>
      <c r="M60" s="38"/>
      <c r="N60" s="38"/>
      <c r="O60" s="38"/>
      <c r="P60" s="38"/>
      <c r="Q60" s="38"/>
      <c r="R60" s="38"/>
      <c r="S60" s="38"/>
    </row>
    <row r="62" spans="1:9" s="3" customFormat="1" ht="12">
      <c r="A62" s="1"/>
      <c r="B62" s="47"/>
      <c r="C62" s="47"/>
      <c r="D62" s="47"/>
      <c r="F62" s="52"/>
      <c r="H62" s="4"/>
      <c r="I62" s="3" t="s">
        <v>35</v>
      </c>
    </row>
    <row r="63" spans="1:19" s="3" customFormat="1" ht="12">
      <c r="A63" s="20"/>
      <c r="B63" s="49"/>
      <c r="C63" s="49"/>
      <c r="D63" s="49"/>
      <c r="E63" s="36"/>
      <c r="F63" s="56"/>
      <c r="G63" s="35"/>
      <c r="H63" s="35"/>
      <c r="I63" s="35" t="s">
        <v>46</v>
      </c>
      <c r="J63" s="38"/>
      <c r="K63" s="41"/>
      <c r="L63" s="35"/>
      <c r="M63" s="35"/>
      <c r="N63" s="35"/>
      <c r="O63" s="35"/>
      <c r="P63" s="35"/>
      <c r="Q63" s="35"/>
      <c r="R63" s="35"/>
      <c r="S63" s="35"/>
    </row>
    <row r="64" spans="1:19" s="3" customFormat="1" ht="12.75" customHeight="1">
      <c r="A64" s="42">
        <v>1</v>
      </c>
      <c r="B64" s="128" t="s">
        <v>69</v>
      </c>
      <c r="C64" s="129"/>
      <c r="D64" s="129"/>
      <c r="E64" s="130"/>
      <c r="F64" s="45" t="s">
        <v>48</v>
      </c>
      <c r="G64" s="22">
        <v>7.4</v>
      </c>
      <c r="H64" s="45">
        <v>2.1</v>
      </c>
      <c r="I64" s="22">
        <v>11</v>
      </c>
      <c r="J64" s="128">
        <v>19</v>
      </c>
      <c r="K64" s="130"/>
      <c r="L64" s="22">
        <v>0.04</v>
      </c>
      <c r="M64" s="22">
        <v>7.6</v>
      </c>
      <c r="N64" s="22">
        <v>0.02</v>
      </c>
      <c r="O64" s="22">
        <v>6.01</v>
      </c>
      <c r="P64" s="22">
        <v>102</v>
      </c>
      <c r="Q64" s="22">
        <v>83</v>
      </c>
      <c r="R64" s="22">
        <v>11.5</v>
      </c>
      <c r="S64" s="22">
        <v>0.74</v>
      </c>
    </row>
    <row r="65" spans="1:19" s="3" customFormat="1" ht="22.5" customHeight="1">
      <c r="A65" s="22">
        <v>2</v>
      </c>
      <c r="B65" s="128" t="s">
        <v>68</v>
      </c>
      <c r="C65" s="129"/>
      <c r="D65" s="129"/>
      <c r="E65" s="130"/>
      <c r="F65" s="45" t="s">
        <v>27</v>
      </c>
      <c r="G65" s="22">
        <v>3.3</v>
      </c>
      <c r="H65" s="23">
        <v>7</v>
      </c>
      <c r="I65" s="22">
        <v>16.5</v>
      </c>
      <c r="J65" s="44">
        <v>141.8</v>
      </c>
      <c r="K65" s="40"/>
      <c r="L65" s="22">
        <v>0.09</v>
      </c>
      <c r="M65" s="22">
        <v>13.44</v>
      </c>
      <c r="N65" s="22">
        <v>0.05</v>
      </c>
      <c r="O65" s="22">
        <v>0.76</v>
      </c>
      <c r="P65" s="22">
        <v>2887</v>
      </c>
      <c r="Q65" s="22">
        <v>60.93</v>
      </c>
      <c r="R65" s="22">
        <v>18.89</v>
      </c>
      <c r="S65" s="22">
        <v>0.98</v>
      </c>
    </row>
    <row r="66" spans="1:19" s="3" customFormat="1" ht="21.75" customHeight="1">
      <c r="A66" s="42">
        <v>3</v>
      </c>
      <c r="B66" s="128" t="s">
        <v>70</v>
      </c>
      <c r="C66" s="129"/>
      <c r="D66" s="129"/>
      <c r="E66" s="130"/>
      <c r="F66" s="45" t="s">
        <v>27</v>
      </c>
      <c r="G66" s="22">
        <v>6.8</v>
      </c>
      <c r="H66" s="23">
        <v>9.6</v>
      </c>
      <c r="I66" s="22">
        <v>14.5</v>
      </c>
      <c r="J66" s="44">
        <v>149</v>
      </c>
      <c r="K66" s="40"/>
      <c r="L66" s="22">
        <v>0.09</v>
      </c>
      <c r="M66" s="22">
        <v>22.15</v>
      </c>
      <c r="N66" s="22">
        <v>0.09</v>
      </c>
      <c r="O66" s="22">
        <v>2.9</v>
      </c>
      <c r="P66" s="22">
        <v>128</v>
      </c>
      <c r="Q66" s="22">
        <v>153</v>
      </c>
      <c r="R66" s="22">
        <v>19.8</v>
      </c>
      <c r="S66" s="22">
        <v>1.5</v>
      </c>
    </row>
    <row r="67" spans="1:19" ht="12">
      <c r="A67" s="22">
        <v>4</v>
      </c>
      <c r="B67" s="125" t="s">
        <v>29</v>
      </c>
      <c r="C67" s="125"/>
      <c r="D67" s="125"/>
      <c r="E67" s="125"/>
      <c r="F67" s="45" t="s">
        <v>55</v>
      </c>
      <c r="G67" s="22">
        <v>2.28</v>
      </c>
      <c r="H67" s="22">
        <v>0.27</v>
      </c>
      <c r="I67" s="22">
        <v>14.01</v>
      </c>
      <c r="J67" s="125">
        <v>68</v>
      </c>
      <c r="K67" s="125"/>
      <c r="L67" s="22">
        <v>0.048</v>
      </c>
      <c r="M67" s="22"/>
      <c r="N67" s="22"/>
      <c r="O67" s="22">
        <v>0.3</v>
      </c>
      <c r="P67" s="22">
        <v>6.9</v>
      </c>
      <c r="Q67" s="22">
        <v>25.2</v>
      </c>
      <c r="R67" s="22">
        <v>9.9</v>
      </c>
      <c r="S67" s="22">
        <v>0.56</v>
      </c>
    </row>
    <row r="68" spans="1:19" s="3" customFormat="1" ht="12">
      <c r="A68" s="42">
        <v>5</v>
      </c>
      <c r="B68" s="188" t="s">
        <v>65</v>
      </c>
      <c r="C68" s="189"/>
      <c r="D68" s="189"/>
      <c r="E68" s="190"/>
      <c r="F68" s="45" t="s">
        <v>27</v>
      </c>
      <c r="G68" s="22">
        <v>0</v>
      </c>
      <c r="H68" s="23">
        <v>0</v>
      </c>
      <c r="I68" s="45">
        <v>19.6</v>
      </c>
      <c r="J68" s="44">
        <v>80</v>
      </c>
      <c r="K68" s="40"/>
      <c r="L68" s="22">
        <v>0.6</v>
      </c>
      <c r="M68" s="22">
        <v>30</v>
      </c>
      <c r="N68" s="22">
        <v>0.5</v>
      </c>
      <c r="O68" s="22">
        <v>0.6</v>
      </c>
      <c r="P68" s="22">
        <v>9</v>
      </c>
      <c r="Q68" s="22">
        <v>0</v>
      </c>
      <c r="R68" s="22">
        <v>2</v>
      </c>
      <c r="S68" s="22">
        <v>0</v>
      </c>
    </row>
    <row r="69" spans="1:19" ht="12">
      <c r="A69" s="22">
        <v>6</v>
      </c>
      <c r="B69" s="125" t="s">
        <v>34</v>
      </c>
      <c r="C69" s="125"/>
      <c r="D69" s="125"/>
      <c r="E69" s="125"/>
      <c r="F69" s="45" t="s">
        <v>55</v>
      </c>
      <c r="G69" s="22">
        <v>7.12</v>
      </c>
      <c r="H69" s="23">
        <v>12.42</v>
      </c>
      <c r="I69" s="22">
        <v>14.5</v>
      </c>
      <c r="J69" s="44">
        <v>205.15</v>
      </c>
      <c r="K69" s="40"/>
      <c r="L69" s="22">
        <v>0.07</v>
      </c>
      <c r="M69" s="22">
        <v>0.17</v>
      </c>
      <c r="N69" s="22">
        <v>0.2</v>
      </c>
      <c r="O69" s="22">
        <v>0.6</v>
      </c>
      <c r="P69" s="22">
        <v>204.1</v>
      </c>
      <c r="Q69" s="22">
        <v>133.95</v>
      </c>
      <c r="R69" s="22">
        <v>19.65</v>
      </c>
      <c r="S69" s="22">
        <v>0.68</v>
      </c>
    </row>
    <row r="70" spans="1:19" s="3" customFormat="1" ht="12">
      <c r="A70" s="22"/>
      <c r="B70" s="136" t="s">
        <v>39</v>
      </c>
      <c r="C70" s="136"/>
      <c r="D70" s="136"/>
      <c r="E70" s="136"/>
      <c r="F70" s="55"/>
      <c r="G70" s="24">
        <f>SUM(G63:G69)</f>
        <v>26.900000000000002</v>
      </c>
      <c r="H70" s="25">
        <f>SUM(H63:H69)</f>
        <v>31.39</v>
      </c>
      <c r="I70" s="24">
        <f>SUM(I63:I69)</f>
        <v>90.11</v>
      </c>
      <c r="J70" s="191">
        <f>SUM(J63:K69)</f>
        <v>662.95</v>
      </c>
      <c r="K70" s="192"/>
      <c r="L70" s="24">
        <f>SUM(L63:L69)</f>
        <v>0.938</v>
      </c>
      <c r="M70" s="24">
        <f>SUM(M63:M69)</f>
        <v>73.36</v>
      </c>
      <c r="N70" s="24">
        <f>SUM(N63:N69)</f>
        <v>0.8600000000000001</v>
      </c>
      <c r="O70" s="24">
        <f>SUM(O63:O69)</f>
        <v>11.17</v>
      </c>
      <c r="P70" s="24">
        <f>SUM(O67:P68)</f>
        <v>16.8</v>
      </c>
      <c r="Q70" s="24">
        <f>SUM(Q63:Q69)</f>
        <v>456.08</v>
      </c>
      <c r="R70" s="24">
        <f>SUM(R63:R69)</f>
        <v>81.74</v>
      </c>
      <c r="S70" s="24">
        <f>SUM(S63:S69)</f>
        <v>4.46</v>
      </c>
    </row>
    <row r="71" spans="1:19" ht="12">
      <c r="A71" s="20"/>
      <c r="B71" s="50"/>
      <c r="C71" s="50"/>
      <c r="D71" s="50"/>
      <c r="E71" s="26"/>
      <c r="F71" s="57"/>
      <c r="G71" s="20"/>
      <c r="H71" s="27"/>
      <c r="I71" s="20"/>
      <c r="J71" s="26"/>
      <c r="K71" s="26"/>
      <c r="L71" s="20"/>
      <c r="M71" s="20"/>
      <c r="N71" s="20"/>
      <c r="O71" s="20"/>
      <c r="P71" s="20"/>
      <c r="Q71" s="20"/>
      <c r="R71" s="20"/>
      <c r="S71" s="20"/>
    </row>
    <row r="73" spans="2:8" s="3" customFormat="1" ht="12" thickBot="1">
      <c r="B73" s="47"/>
      <c r="C73" s="47"/>
      <c r="D73" s="47"/>
      <c r="F73" s="52"/>
      <c r="G73" s="3" t="s">
        <v>47</v>
      </c>
      <c r="H73" s="4"/>
    </row>
    <row r="74" spans="1:19" ht="25.5" customHeight="1" thickTop="1">
      <c r="A74" s="160" t="s">
        <v>0</v>
      </c>
      <c r="B74" s="199" t="s">
        <v>1</v>
      </c>
      <c r="C74" s="200"/>
      <c r="D74" s="200"/>
      <c r="E74" s="201"/>
      <c r="F74" s="163" t="s">
        <v>2</v>
      </c>
      <c r="G74" s="199" t="s">
        <v>3</v>
      </c>
      <c r="H74" s="200"/>
      <c r="I74" s="201"/>
      <c r="J74" s="208" t="s">
        <v>7</v>
      </c>
      <c r="K74" s="209"/>
      <c r="L74" s="215" t="s">
        <v>10</v>
      </c>
      <c r="M74" s="216"/>
      <c r="N74" s="216"/>
      <c r="O74" s="217"/>
      <c r="P74" s="199" t="s">
        <v>15</v>
      </c>
      <c r="Q74" s="200"/>
      <c r="R74" s="200"/>
      <c r="S74" s="201"/>
    </row>
    <row r="75" spans="1:19" ht="12" thickBot="1">
      <c r="A75" s="161"/>
      <c r="B75" s="202"/>
      <c r="C75" s="203"/>
      <c r="D75" s="203"/>
      <c r="E75" s="204"/>
      <c r="F75" s="164"/>
      <c r="G75" s="205"/>
      <c r="H75" s="206"/>
      <c r="I75" s="207"/>
      <c r="J75" s="210" t="s">
        <v>8</v>
      </c>
      <c r="K75" s="211"/>
      <c r="L75" s="212"/>
      <c r="M75" s="203"/>
      <c r="N75" s="203"/>
      <c r="O75" s="203"/>
      <c r="P75" s="205"/>
      <c r="Q75" s="206"/>
      <c r="R75" s="206"/>
      <c r="S75" s="207"/>
    </row>
    <row r="76" spans="1:20" ht="12.75" thickBot="1" thickTop="1">
      <c r="A76" s="161"/>
      <c r="B76" s="202"/>
      <c r="C76" s="203"/>
      <c r="D76" s="203"/>
      <c r="E76" s="204"/>
      <c r="F76" s="164"/>
      <c r="G76" s="28" t="s">
        <v>4</v>
      </c>
      <c r="H76" s="6" t="s">
        <v>5</v>
      </c>
      <c r="I76" s="7" t="s">
        <v>6</v>
      </c>
      <c r="J76" s="213" t="s">
        <v>9</v>
      </c>
      <c r="K76" s="214"/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16</v>
      </c>
      <c r="Q76" s="8" t="s">
        <v>17</v>
      </c>
      <c r="R76" s="8" t="s">
        <v>18</v>
      </c>
      <c r="S76" s="10" t="s">
        <v>19</v>
      </c>
      <c r="T76" s="11"/>
    </row>
    <row r="77" spans="1:19" ht="12.75" thickBot="1" thickTop="1">
      <c r="A77" s="29">
        <v>1</v>
      </c>
      <c r="B77" s="218">
        <v>2</v>
      </c>
      <c r="C77" s="218"/>
      <c r="D77" s="218"/>
      <c r="E77" s="218"/>
      <c r="F77" s="58">
        <v>3</v>
      </c>
      <c r="G77" s="29">
        <v>4</v>
      </c>
      <c r="H77" s="30">
        <v>5</v>
      </c>
      <c r="I77" s="29">
        <v>6</v>
      </c>
      <c r="J77" s="218">
        <v>7</v>
      </c>
      <c r="K77" s="218"/>
      <c r="L77" s="29">
        <v>8</v>
      </c>
      <c r="M77" s="29">
        <v>9</v>
      </c>
      <c r="N77" s="29">
        <v>10</v>
      </c>
      <c r="O77" s="29">
        <v>11</v>
      </c>
      <c r="P77" s="29">
        <v>12</v>
      </c>
      <c r="Q77" s="29">
        <v>13</v>
      </c>
      <c r="R77" s="29">
        <v>14</v>
      </c>
      <c r="S77" s="18">
        <v>15</v>
      </c>
    </row>
    <row r="78" ht="12" thickTop="1"/>
    <row r="79" spans="2:9" s="3" customFormat="1" ht="12">
      <c r="B79" s="47"/>
      <c r="C79" s="47"/>
      <c r="D79" s="47"/>
      <c r="F79" s="52"/>
      <c r="H79" s="4"/>
      <c r="I79" s="3" t="s">
        <v>25</v>
      </c>
    </row>
    <row r="80" spans="1:19" s="3" customFormat="1" ht="12">
      <c r="A80" s="35"/>
      <c r="B80" s="49"/>
      <c r="C80" s="49"/>
      <c r="D80" s="49"/>
      <c r="E80" s="36"/>
      <c r="F80" s="56"/>
      <c r="G80" s="35"/>
      <c r="H80" s="37"/>
      <c r="I80" s="35" t="s">
        <v>46</v>
      </c>
      <c r="J80" s="38"/>
      <c r="K80" s="41"/>
      <c r="L80" s="35"/>
      <c r="M80" s="35"/>
      <c r="N80" s="35"/>
      <c r="O80" s="35"/>
      <c r="P80" s="35"/>
      <c r="Q80" s="35"/>
      <c r="R80" s="35"/>
      <c r="S80" s="35"/>
    </row>
    <row r="81" spans="1:19" s="3" customFormat="1" ht="12">
      <c r="A81" s="42">
        <v>1</v>
      </c>
      <c r="B81" s="128" t="s">
        <v>73</v>
      </c>
      <c r="C81" s="129"/>
      <c r="D81" s="129"/>
      <c r="E81" s="130"/>
      <c r="F81" s="45" t="s">
        <v>36</v>
      </c>
      <c r="G81" s="22">
        <v>0.9</v>
      </c>
      <c r="H81" s="23">
        <v>6.5</v>
      </c>
      <c r="I81" s="22">
        <v>2.8</v>
      </c>
      <c r="J81" s="44">
        <v>75</v>
      </c>
      <c r="K81" s="40"/>
      <c r="L81" s="22">
        <v>0.03</v>
      </c>
      <c r="M81" s="22">
        <v>14.2</v>
      </c>
      <c r="N81" s="22">
        <v>0</v>
      </c>
      <c r="O81" s="22">
        <v>0.42</v>
      </c>
      <c r="P81" s="22">
        <v>29.52</v>
      </c>
      <c r="Q81" s="22">
        <v>29.84</v>
      </c>
      <c r="R81" s="22">
        <v>17.4</v>
      </c>
      <c r="S81" s="24">
        <v>0.72</v>
      </c>
    </row>
    <row r="82" spans="1:19" s="3" customFormat="1" ht="12">
      <c r="A82" s="22">
        <v>2</v>
      </c>
      <c r="B82" s="128" t="s">
        <v>72</v>
      </c>
      <c r="C82" s="129"/>
      <c r="D82" s="129"/>
      <c r="E82" s="130"/>
      <c r="F82" s="45" t="s">
        <v>27</v>
      </c>
      <c r="G82" s="22">
        <v>3.3</v>
      </c>
      <c r="H82" s="23">
        <v>7</v>
      </c>
      <c r="I82" s="22">
        <v>16.5</v>
      </c>
      <c r="J82" s="44">
        <v>141.8</v>
      </c>
      <c r="K82" s="40"/>
      <c r="L82" s="22">
        <v>0.09</v>
      </c>
      <c r="M82" s="22">
        <v>13.44</v>
      </c>
      <c r="N82" s="22">
        <v>0.05</v>
      </c>
      <c r="O82" s="22">
        <v>0.76</v>
      </c>
      <c r="P82" s="22">
        <v>2887</v>
      </c>
      <c r="Q82" s="22">
        <v>60.93</v>
      </c>
      <c r="R82" s="22">
        <v>18.89</v>
      </c>
      <c r="S82" s="24">
        <v>0.98</v>
      </c>
    </row>
    <row r="83" spans="1:19" s="3" customFormat="1" ht="12">
      <c r="A83" s="22">
        <v>3</v>
      </c>
      <c r="B83" s="188" t="s">
        <v>74</v>
      </c>
      <c r="C83" s="189"/>
      <c r="D83" s="189"/>
      <c r="E83" s="190"/>
      <c r="F83" s="45" t="s">
        <v>52</v>
      </c>
      <c r="G83" s="22">
        <v>13.8</v>
      </c>
      <c r="H83" s="23">
        <v>10.5</v>
      </c>
      <c r="I83" s="22">
        <v>22.8</v>
      </c>
      <c r="J83" s="44">
        <v>240.9</v>
      </c>
      <c r="K83" s="40"/>
      <c r="L83" s="22">
        <v>0.17</v>
      </c>
      <c r="M83" s="22">
        <v>25.89</v>
      </c>
      <c r="N83" s="22">
        <v>0.04</v>
      </c>
      <c r="O83" s="22">
        <v>1.76</v>
      </c>
      <c r="P83" s="22">
        <v>73.1</v>
      </c>
      <c r="Q83" s="22">
        <v>165</v>
      </c>
      <c r="R83" s="22">
        <v>39.47</v>
      </c>
      <c r="S83" s="24">
        <v>2.6</v>
      </c>
    </row>
    <row r="84" spans="1:19" s="3" customFormat="1" ht="12">
      <c r="A84" s="22">
        <v>4</v>
      </c>
      <c r="B84" s="188" t="s">
        <v>37</v>
      </c>
      <c r="C84" s="189"/>
      <c r="D84" s="189"/>
      <c r="E84" s="190"/>
      <c r="F84" s="45" t="s">
        <v>91</v>
      </c>
      <c r="G84" s="22">
        <v>8.68</v>
      </c>
      <c r="H84" s="23">
        <v>11.92</v>
      </c>
      <c r="I84" s="22">
        <v>7.76</v>
      </c>
      <c r="J84" s="44">
        <v>171</v>
      </c>
      <c r="K84" s="40"/>
      <c r="L84" s="22">
        <v>0.05</v>
      </c>
      <c r="M84" s="22">
        <v>2.85</v>
      </c>
      <c r="N84" s="22"/>
      <c r="O84" s="22">
        <v>8.62</v>
      </c>
      <c r="P84" s="22">
        <v>8.11</v>
      </c>
      <c r="Q84" s="22">
        <v>89.63</v>
      </c>
      <c r="R84" s="22">
        <v>15.66</v>
      </c>
      <c r="S84" s="24">
        <v>1.35</v>
      </c>
    </row>
    <row r="85" spans="1:19" ht="12">
      <c r="A85" s="22">
        <v>4</v>
      </c>
      <c r="B85" s="125" t="s">
        <v>29</v>
      </c>
      <c r="C85" s="125"/>
      <c r="D85" s="125"/>
      <c r="E85" s="125"/>
      <c r="F85" s="45" t="s">
        <v>55</v>
      </c>
      <c r="G85" s="22">
        <v>2.28</v>
      </c>
      <c r="H85" s="22">
        <v>0.27</v>
      </c>
      <c r="I85" s="22">
        <v>14.01</v>
      </c>
      <c r="J85" s="125">
        <v>68</v>
      </c>
      <c r="K85" s="125"/>
      <c r="L85" s="22">
        <v>0.048</v>
      </c>
      <c r="M85" s="22"/>
      <c r="N85" s="22"/>
      <c r="O85" s="22">
        <v>0.3</v>
      </c>
      <c r="P85" s="22">
        <v>6.9</v>
      </c>
      <c r="Q85" s="22">
        <v>25.2</v>
      </c>
      <c r="R85" s="22">
        <v>9.9</v>
      </c>
      <c r="S85" s="22">
        <v>0.56</v>
      </c>
    </row>
    <row r="86" spans="1:19" s="3" customFormat="1" ht="12">
      <c r="A86" s="22">
        <v>6</v>
      </c>
      <c r="B86" s="188" t="s">
        <v>62</v>
      </c>
      <c r="C86" s="189"/>
      <c r="D86" s="189"/>
      <c r="E86" s="190"/>
      <c r="F86" s="45" t="s">
        <v>27</v>
      </c>
      <c r="G86" s="22">
        <v>0.23</v>
      </c>
      <c r="H86" s="23"/>
      <c r="I86" s="22">
        <v>30.7</v>
      </c>
      <c r="J86" s="44">
        <v>123.72</v>
      </c>
      <c r="K86" s="40"/>
      <c r="L86" s="22">
        <v>0.1</v>
      </c>
      <c r="M86" s="22">
        <v>0.3</v>
      </c>
      <c r="N86" s="22">
        <v>0.07</v>
      </c>
      <c r="O86" s="22">
        <v>0.05</v>
      </c>
      <c r="P86" s="22">
        <v>8.3</v>
      </c>
      <c r="Q86" s="22">
        <v>8.3</v>
      </c>
      <c r="R86" s="22">
        <v>10.2</v>
      </c>
      <c r="S86" s="22">
        <v>0.13</v>
      </c>
    </row>
    <row r="87" spans="1:19" ht="12">
      <c r="A87" s="22">
        <v>7</v>
      </c>
      <c r="B87" s="125" t="s">
        <v>34</v>
      </c>
      <c r="C87" s="125"/>
      <c r="D87" s="125"/>
      <c r="E87" s="125"/>
      <c r="F87" s="45" t="s">
        <v>55</v>
      </c>
      <c r="G87" s="22">
        <v>7.12</v>
      </c>
      <c r="H87" s="23">
        <v>12.42</v>
      </c>
      <c r="I87" s="22">
        <v>14.5</v>
      </c>
      <c r="J87" s="44">
        <v>205.15</v>
      </c>
      <c r="K87" s="40"/>
      <c r="L87" s="22">
        <v>0.07</v>
      </c>
      <c r="M87" s="22">
        <v>0.17</v>
      </c>
      <c r="N87" s="22">
        <v>0.2</v>
      </c>
      <c r="O87" s="22">
        <v>0.6</v>
      </c>
      <c r="P87" s="22">
        <v>204.1</v>
      </c>
      <c r="Q87" s="22">
        <v>133.95</v>
      </c>
      <c r="R87" s="22">
        <v>19.65</v>
      </c>
      <c r="S87" s="22">
        <v>0.68</v>
      </c>
    </row>
    <row r="88" spans="1:19" s="3" customFormat="1" ht="12">
      <c r="A88" s="24"/>
      <c r="B88" s="136" t="s">
        <v>39</v>
      </c>
      <c r="C88" s="136"/>
      <c r="D88" s="136"/>
      <c r="E88" s="136"/>
      <c r="F88" s="55"/>
      <c r="G88" s="24">
        <f>SUM(G80:G87)</f>
        <v>36.31</v>
      </c>
      <c r="H88" s="25">
        <f>SUM(H80:H87)</f>
        <v>48.61000000000001</v>
      </c>
      <c r="I88" s="24">
        <f>SUM(I80:I87)</f>
        <v>109.07</v>
      </c>
      <c r="J88" s="191">
        <f>SUM(J80:K87)</f>
        <v>1025.5700000000002</v>
      </c>
      <c r="K88" s="192"/>
      <c r="L88" s="24">
        <f>SUM(L80:L87)</f>
        <v>0.558</v>
      </c>
      <c r="M88" s="24">
        <f>SUM(M80:M87)</f>
        <v>56.85</v>
      </c>
      <c r="N88" s="24">
        <f>SUM(N80:N87)</f>
        <v>0.36</v>
      </c>
      <c r="O88" s="24">
        <f>SUM(O80:O87)</f>
        <v>12.51</v>
      </c>
      <c r="P88" s="24">
        <f>SUM(P80:P87)</f>
        <v>3217.03</v>
      </c>
      <c r="Q88" s="24">
        <f>SUM(Q80:Q86)</f>
        <v>378.9</v>
      </c>
      <c r="R88" s="24">
        <f>SUM(R80:R87)</f>
        <v>131.17</v>
      </c>
      <c r="S88" s="24">
        <f>SUM(S80:S86)</f>
        <v>6.340000000000001</v>
      </c>
    </row>
    <row r="89" spans="1:19" s="3" customFormat="1" ht="12">
      <c r="A89" s="35"/>
      <c r="B89" s="49"/>
      <c r="C89" s="49"/>
      <c r="D89" s="49"/>
      <c r="E89" s="36"/>
      <c r="F89" s="56"/>
      <c r="G89" s="35"/>
      <c r="H89" s="37"/>
      <c r="I89" s="35"/>
      <c r="J89" s="38"/>
      <c r="K89" s="41"/>
      <c r="L89" s="35"/>
      <c r="M89" s="35"/>
      <c r="N89" s="35"/>
      <c r="O89" s="35"/>
      <c r="P89" s="35"/>
      <c r="Q89" s="35"/>
      <c r="R89" s="35"/>
      <c r="S89" s="35"/>
    </row>
    <row r="91" spans="2:9" s="3" customFormat="1" ht="12">
      <c r="B91" s="47"/>
      <c r="C91" s="47"/>
      <c r="D91" s="47"/>
      <c r="F91" s="52"/>
      <c r="H91" s="4"/>
      <c r="I91" s="3" t="s">
        <v>28</v>
      </c>
    </row>
    <row r="92" spans="1:19" s="3" customFormat="1" ht="12">
      <c r="A92" s="35"/>
      <c r="B92" s="49"/>
      <c r="C92" s="49"/>
      <c r="D92" s="49"/>
      <c r="E92" s="36"/>
      <c r="F92" s="56"/>
      <c r="G92" s="35"/>
      <c r="H92" s="35"/>
      <c r="I92" s="35" t="s">
        <v>46</v>
      </c>
      <c r="J92" s="38"/>
      <c r="K92" s="41"/>
      <c r="L92" s="35"/>
      <c r="M92" s="35"/>
      <c r="N92" s="35"/>
      <c r="O92" s="35"/>
      <c r="P92" s="35"/>
      <c r="Q92" s="35"/>
      <c r="R92" s="35"/>
      <c r="S92" s="35"/>
    </row>
    <row r="93" spans="1:19" s="3" customFormat="1" ht="12">
      <c r="A93" s="42">
        <v>1</v>
      </c>
      <c r="B93" s="194" t="s">
        <v>75</v>
      </c>
      <c r="C93" s="195"/>
      <c r="D93" s="195"/>
      <c r="E93" s="196"/>
      <c r="F93" s="45" t="s">
        <v>54</v>
      </c>
      <c r="G93" s="22">
        <v>1.04</v>
      </c>
      <c r="H93" s="23">
        <v>3.97</v>
      </c>
      <c r="I93" s="22">
        <v>5.87</v>
      </c>
      <c r="J93" s="44">
        <v>62.9</v>
      </c>
      <c r="K93" s="40"/>
      <c r="L93" s="22">
        <v>0.05</v>
      </c>
      <c r="M93" s="22">
        <v>11.95</v>
      </c>
      <c r="N93" s="22"/>
      <c r="O93" s="22">
        <v>4.59</v>
      </c>
      <c r="P93" s="22">
        <v>21.07</v>
      </c>
      <c r="Q93" s="22">
        <v>29.28</v>
      </c>
      <c r="R93" s="22">
        <v>15.44</v>
      </c>
      <c r="S93" s="22">
        <v>0.89</v>
      </c>
    </row>
    <row r="94" spans="1:19" s="3" customFormat="1" ht="12">
      <c r="A94" s="22">
        <v>2</v>
      </c>
      <c r="B94" s="188" t="s">
        <v>76</v>
      </c>
      <c r="C94" s="189"/>
      <c r="D94" s="189"/>
      <c r="E94" s="190"/>
      <c r="F94" s="45" t="s">
        <v>27</v>
      </c>
      <c r="G94" s="22">
        <v>8.14</v>
      </c>
      <c r="H94" s="23">
        <v>3.6</v>
      </c>
      <c r="I94" s="22">
        <v>12.132</v>
      </c>
      <c r="J94" s="44">
        <v>134</v>
      </c>
      <c r="K94" s="40"/>
      <c r="L94" s="22">
        <v>0.08</v>
      </c>
      <c r="M94" s="22">
        <v>6.4</v>
      </c>
      <c r="N94" s="22">
        <v>0.018</v>
      </c>
      <c r="O94" s="22">
        <v>0</v>
      </c>
      <c r="P94" s="22">
        <v>86.32</v>
      </c>
      <c r="Q94" s="22">
        <v>135.6</v>
      </c>
      <c r="R94" s="22">
        <v>42.13</v>
      </c>
      <c r="S94" s="22">
        <v>1.002</v>
      </c>
    </row>
    <row r="95" spans="1:19" s="3" customFormat="1" ht="12">
      <c r="A95" s="22">
        <v>3</v>
      </c>
      <c r="B95" s="188" t="s">
        <v>77</v>
      </c>
      <c r="C95" s="189"/>
      <c r="D95" s="189"/>
      <c r="E95" s="190"/>
      <c r="F95" s="45" t="s">
        <v>27</v>
      </c>
      <c r="G95" s="22">
        <v>4.6</v>
      </c>
      <c r="H95" s="23">
        <v>8.5</v>
      </c>
      <c r="I95" s="22">
        <v>15.8</v>
      </c>
      <c r="J95" s="44">
        <v>226</v>
      </c>
      <c r="K95" s="40"/>
      <c r="L95" s="22">
        <v>0.03</v>
      </c>
      <c r="M95" s="22">
        <v>14.5</v>
      </c>
      <c r="N95" s="22">
        <v>0.03</v>
      </c>
      <c r="O95" s="22">
        <v>12.1</v>
      </c>
      <c r="P95" s="22">
        <v>82.3</v>
      </c>
      <c r="Q95" s="22">
        <v>144</v>
      </c>
      <c r="R95" s="22">
        <v>64.3</v>
      </c>
      <c r="S95" s="22">
        <v>0.8</v>
      </c>
    </row>
    <row r="96" spans="1:19" ht="12">
      <c r="A96" s="22">
        <v>4</v>
      </c>
      <c r="B96" s="125" t="s">
        <v>29</v>
      </c>
      <c r="C96" s="125"/>
      <c r="D96" s="125"/>
      <c r="E96" s="125"/>
      <c r="F96" s="45" t="s">
        <v>55</v>
      </c>
      <c r="G96" s="22">
        <v>2.28</v>
      </c>
      <c r="H96" s="22">
        <v>0.27</v>
      </c>
      <c r="I96" s="22">
        <v>14.01</v>
      </c>
      <c r="J96" s="125">
        <v>68</v>
      </c>
      <c r="K96" s="125"/>
      <c r="L96" s="22">
        <v>0.048</v>
      </c>
      <c r="M96" s="22"/>
      <c r="N96" s="22"/>
      <c r="O96" s="22">
        <v>0.3</v>
      </c>
      <c r="P96" s="22">
        <v>6.9</v>
      </c>
      <c r="Q96" s="22">
        <v>25.2</v>
      </c>
      <c r="R96" s="22">
        <v>9.9</v>
      </c>
      <c r="S96" s="22">
        <v>0.56</v>
      </c>
    </row>
    <row r="97" spans="1:19" s="3" customFormat="1" ht="12">
      <c r="A97" s="22">
        <v>6</v>
      </c>
      <c r="B97" s="188" t="s">
        <v>71</v>
      </c>
      <c r="C97" s="189"/>
      <c r="D97" s="189"/>
      <c r="E97" s="190"/>
      <c r="F97" s="45" t="s">
        <v>27</v>
      </c>
      <c r="G97" s="22">
        <v>0</v>
      </c>
      <c r="H97" s="22">
        <v>0</v>
      </c>
      <c r="I97" s="22">
        <v>15.4</v>
      </c>
      <c r="J97" s="125">
        <v>61.6</v>
      </c>
      <c r="K97" s="125"/>
      <c r="L97" s="22">
        <v>0.01</v>
      </c>
      <c r="M97" s="22">
        <v>0.1</v>
      </c>
      <c r="N97" s="22">
        <v>0</v>
      </c>
      <c r="O97" s="22">
        <v>0</v>
      </c>
      <c r="P97" s="22">
        <v>5.25</v>
      </c>
      <c r="Q97" s="22">
        <v>8.25</v>
      </c>
      <c r="R97" s="22">
        <v>4.4</v>
      </c>
      <c r="S97" s="22">
        <v>0.82</v>
      </c>
    </row>
    <row r="98" spans="1:19" ht="12">
      <c r="A98" s="22">
        <v>7</v>
      </c>
      <c r="B98" s="125" t="s">
        <v>34</v>
      </c>
      <c r="C98" s="125"/>
      <c r="D98" s="125"/>
      <c r="E98" s="125"/>
      <c r="F98" s="45" t="s">
        <v>55</v>
      </c>
      <c r="G98" s="22">
        <v>7.12</v>
      </c>
      <c r="H98" s="23">
        <v>12.42</v>
      </c>
      <c r="I98" s="22">
        <v>14.5</v>
      </c>
      <c r="J98" s="44">
        <v>205.15</v>
      </c>
      <c r="K98" s="40"/>
      <c r="L98" s="22">
        <v>0.07</v>
      </c>
      <c r="M98" s="22">
        <v>0.17</v>
      </c>
      <c r="N98" s="22">
        <v>0.2</v>
      </c>
      <c r="O98" s="22">
        <v>0.6</v>
      </c>
      <c r="P98" s="22">
        <v>204.1</v>
      </c>
      <c r="Q98" s="22">
        <v>133.95</v>
      </c>
      <c r="R98" s="22">
        <v>19.65</v>
      </c>
      <c r="S98" s="22">
        <v>0.68</v>
      </c>
    </row>
    <row r="99" spans="1:19" s="3" customFormat="1" ht="12">
      <c r="A99" s="24"/>
      <c r="B99" s="136" t="s">
        <v>39</v>
      </c>
      <c r="C99" s="136"/>
      <c r="D99" s="136"/>
      <c r="E99" s="136"/>
      <c r="F99" s="55"/>
      <c r="G99" s="24">
        <f>SUM(G92:G98)</f>
        <v>23.18</v>
      </c>
      <c r="H99" s="25">
        <f>SUM(H92:H98)</f>
        <v>28.759999999999998</v>
      </c>
      <c r="I99" s="24">
        <f>SUM(I92:I98)</f>
        <v>77.71199999999999</v>
      </c>
      <c r="J99" s="191">
        <f>SUM(J92:K98)</f>
        <v>757.65</v>
      </c>
      <c r="K99" s="192"/>
      <c r="L99" s="24">
        <f aca="true" t="shared" si="3" ref="L99:S99">SUM(L92:L98)</f>
        <v>0.28800000000000003</v>
      </c>
      <c r="M99" s="24">
        <f t="shared" si="3"/>
        <v>33.120000000000005</v>
      </c>
      <c r="N99" s="24">
        <f t="shared" si="3"/>
        <v>0.248</v>
      </c>
      <c r="O99" s="24">
        <f t="shared" si="3"/>
        <v>17.59</v>
      </c>
      <c r="P99" s="24">
        <f t="shared" si="3"/>
        <v>405.94</v>
      </c>
      <c r="Q99" s="24">
        <f t="shared" si="3"/>
        <v>476.28</v>
      </c>
      <c r="R99" s="24">
        <f t="shared" si="3"/>
        <v>155.82000000000002</v>
      </c>
      <c r="S99" s="24">
        <f t="shared" si="3"/>
        <v>4.752</v>
      </c>
    </row>
    <row r="102" spans="2:9" s="3" customFormat="1" ht="12">
      <c r="B102" s="47"/>
      <c r="C102" s="47"/>
      <c r="D102" s="47"/>
      <c r="F102" s="52"/>
      <c r="H102" s="4"/>
      <c r="I102" s="3" t="s">
        <v>30</v>
      </c>
    </row>
    <row r="103" spans="1:19" s="3" customFormat="1" ht="12">
      <c r="A103" s="35"/>
      <c r="B103" s="49"/>
      <c r="C103" s="49"/>
      <c r="D103" s="49"/>
      <c r="E103" s="36"/>
      <c r="F103" s="56"/>
      <c r="G103" s="35"/>
      <c r="H103" s="35"/>
      <c r="I103" s="35" t="s">
        <v>46</v>
      </c>
      <c r="J103" s="36"/>
      <c r="K103" s="36"/>
      <c r="L103" s="35"/>
      <c r="M103" s="35"/>
      <c r="N103" s="35"/>
      <c r="O103" s="35"/>
      <c r="P103" s="35"/>
      <c r="Q103" s="35"/>
      <c r="R103" s="35"/>
      <c r="S103" s="35"/>
    </row>
    <row r="104" spans="1:19" s="3" customFormat="1" ht="12">
      <c r="A104" s="42">
        <v>1</v>
      </c>
      <c r="B104" s="188" t="s">
        <v>38</v>
      </c>
      <c r="C104" s="189"/>
      <c r="D104" s="189"/>
      <c r="E104" s="190"/>
      <c r="F104" s="45" t="s">
        <v>48</v>
      </c>
      <c r="G104" s="22">
        <v>0.32</v>
      </c>
      <c r="H104" s="23">
        <v>2.8</v>
      </c>
      <c r="I104" s="22">
        <v>1.95</v>
      </c>
      <c r="J104" s="44">
        <v>31.6</v>
      </c>
      <c r="K104" s="40"/>
      <c r="L104" s="22">
        <v>0.03</v>
      </c>
      <c r="M104" s="22">
        <v>0.495</v>
      </c>
      <c r="N104" s="22"/>
      <c r="O104" s="22"/>
      <c r="P104" s="22">
        <v>11.01</v>
      </c>
      <c r="Q104" s="22"/>
      <c r="R104" s="22"/>
      <c r="S104" s="22">
        <v>4.1</v>
      </c>
    </row>
    <row r="105" spans="1:19" s="3" customFormat="1" ht="15" customHeight="1">
      <c r="A105" s="22">
        <v>2</v>
      </c>
      <c r="B105" s="188" t="s">
        <v>78</v>
      </c>
      <c r="C105" s="197"/>
      <c r="D105" s="197"/>
      <c r="E105" s="198"/>
      <c r="F105" s="45" t="s">
        <v>57</v>
      </c>
      <c r="G105" s="22">
        <v>2.88</v>
      </c>
      <c r="H105" s="23">
        <v>3.32</v>
      </c>
      <c r="I105" s="22">
        <v>4.8</v>
      </c>
      <c r="J105" s="44">
        <v>70.8</v>
      </c>
      <c r="K105" s="40"/>
      <c r="L105" s="22">
        <v>0.68</v>
      </c>
      <c r="M105" s="22">
        <v>11.8</v>
      </c>
      <c r="N105" s="22">
        <v>0.0198</v>
      </c>
      <c r="O105" s="22">
        <v>0.64</v>
      </c>
      <c r="P105" s="22">
        <v>52.2</v>
      </c>
      <c r="Q105" s="22">
        <v>122</v>
      </c>
      <c r="R105" s="22">
        <v>20.16</v>
      </c>
      <c r="S105" s="22">
        <v>0.62</v>
      </c>
    </row>
    <row r="106" spans="1:19" s="3" customFormat="1" ht="12">
      <c r="A106" s="42">
        <v>3</v>
      </c>
      <c r="B106" s="128" t="s">
        <v>79</v>
      </c>
      <c r="C106" s="129"/>
      <c r="D106" s="129"/>
      <c r="E106" s="130"/>
      <c r="F106" s="45" t="s">
        <v>56</v>
      </c>
      <c r="G106" s="22">
        <v>4.8</v>
      </c>
      <c r="H106" s="23">
        <v>6.4</v>
      </c>
      <c r="I106" s="22">
        <v>30.6</v>
      </c>
      <c r="J106" s="44">
        <v>199.2</v>
      </c>
      <c r="K106" s="40"/>
      <c r="L106" s="22">
        <v>0.1</v>
      </c>
      <c r="M106" s="22"/>
      <c r="N106" s="22">
        <v>1.15</v>
      </c>
      <c r="O106" s="22">
        <v>1.186</v>
      </c>
      <c r="P106" s="22">
        <v>62.8</v>
      </c>
      <c r="Q106" s="22">
        <v>132</v>
      </c>
      <c r="R106" s="22">
        <v>24</v>
      </c>
      <c r="S106" s="22">
        <v>0.8</v>
      </c>
    </row>
    <row r="107" spans="1:19" s="3" customFormat="1" ht="12">
      <c r="A107" s="22">
        <v>4</v>
      </c>
      <c r="B107" s="188" t="s">
        <v>80</v>
      </c>
      <c r="C107" s="197"/>
      <c r="D107" s="197"/>
      <c r="E107" s="198"/>
      <c r="F107" s="45" t="s">
        <v>54</v>
      </c>
      <c r="G107" s="22">
        <v>12.3</v>
      </c>
      <c r="H107" s="23">
        <v>13</v>
      </c>
      <c r="I107" s="22">
        <v>3.4</v>
      </c>
      <c r="J107" s="44">
        <v>172.2</v>
      </c>
      <c r="K107" s="40"/>
      <c r="L107" s="22">
        <v>0.29</v>
      </c>
      <c r="M107" s="22">
        <v>1</v>
      </c>
      <c r="N107" s="22"/>
      <c r="O107" s="22">
        <v>1.34</v>
      </c>
      <c r="P107" s="22">
        <v>53.8</v>
      </c>
      <c r="Q107" s="22">
        <v>156</v>
      </c>
      <c r="R107" s="22">
        <v>10.48</v>
      </c>
      <c r="S107" s="22">
        <v>0.85</v>
      </c>
    </row>
    <row r="108" spans="1:19" ht="12">
      <c r="A108" s="42">
        <v>5</v>
      </c>
      <c r="B108" s="125" t="s">
        <v>29</v>
      </c>
      <c r="C108" s="125"/>
      <c r="D108" s="125"/>
      <c r="E108" s="125"/>
      <c r="F108" s="45" t="s">
        <v>55</v>
      </c>
      <c r="G108" s="22">
        <v>2.28</v>
      </c>
      <c r="H108" s="22">
        <v>0.27</v>
      </c>
      <c r="I108" s="22">
        <v>14.01</v>
      </c>
      <c r="J108" s="125">
        <v>68</v>
      </c>
      <c r="K108" s="125"/>
      <c r="L108" s="22">
        <v>0.048</v>
      </c>
      <c r="M108" s="22"/>
      <c r="N108" s="22"/>
      <c r="O108" s="22">
        <v>0.3</v>
      </c>
      <c r="P108" s="22">
        <v>6.9</v>
      </c>
      <c r="Q108" s="22">
        <v>25.2</v>
      </c>
      <c r="R108" s="22">
        <v>9.9</v>
      </c>
      <c r="S108" s="22">
        <v>0.56</v>
      </c>
    </row>
    <row r="109" spans="1:19" s="3" customFormat="1" ht="12">
      <c r="A109" s="22">
        <v>6</v>
      </c>
      <c r="B109" s="188" t="s">
        <v>65</v>
      </c>
      <c r="C109" s="189"/>
      <c r="D109" s="189"/>
      <c r="E109" s="190"/>
      <c r="F109" s="45" t="s">
        <v>27</v>
      </c>
      <c r="G109" s="22">
        <v>0</v>
      </c>
      <c r="H109" s="23">
        <v>0</v>
      </c>
      <c r="I109" s="45">
        <v>19.6</v>
      </c>
      <c r="J109" s="44">
        <v>80</v>
      </c>
      <c r="K109" s="40"/>
      <c r="L109" s="22">
        <v>0.6</v>
      </c>
      <c r="M109" s="22">
        <v>30</v>
      </c>
      <c r="N109" s="22">
        <v>0.5</v>
      </c>
      <c r="O109" s="22">
        <v>0.6</v>
      </c>
      <c r="P109" s="22">
        <v>9</v>
      </c>
      <c r="Q109" s="22">
        <v>0</v>
      </c>
      <c r="R109" s="22">
        <v>2</v>
      </c>
      <c r="S109" s="22">
        <v>0</v>
      </c>
    </row>
    <row r="110" spans="1:19" ht="12">
      <c r="A110" s="42">
        <v>7</v>
      </c>
      <c r="B110" s="125" t="s">
        <v>34</v>
      </c>
      <c r="C110" s="125"/>
      <c r="D110" s="125"/>
      <c r="E110" s="125"/>
      <c r="F110" s="45" t="s">
        <v>55</v>
      </c>
      <c r="G110" s="22">
        <v>7.12</v>
      </c>
      <c r="H110" s="23">
        <v>12.42</v>
      </c>
      <c r="I110" s="22">
        <v>14.5</v>
      </c>
      <c r="J110" s="44">
        <v>205.15</v>
      </c>
      <c r="K110" s="40"/>
      <c r="L110" s="22">
        <v>0.07</v>
      </c>
      <c r="M110" s="22">
        <v>0.17</v>
      </c>
      <c r="N110" s="22">
        <v>0.2</v>
      </c>
      <c r="O110" s="22">
        <v>0.6</v>
      </c>
      <c r="P110" s="22">
        <v>204.1</v>
      </c>
      <c r="Q110" s="22">
        <v>133.95</v>
      </c>
      <c r="R110" s="22">
        <v>19.65</v>
      </c>
      <c r="S110" s="22">
        <v>0.68</v>
      </c>
    </row>
    <row r="111" spans="1:19" s="3" customFormat="1" ht="12">
      <c r="A111" s="24"/>
      <c r="B111" s="136" t="s">
        <v>39</v>
      </c>
      <c r="C111" s="136"/>
      <c r="D111" s="136"/>
      <c r="E111" s="136"/>
      <c r="F111" s="55"/>
      <c r="G111" s="24">
        <f>SUM(G103:G110)</f>
        <v>29.700000000000003</v>
      </c>
      <c r="H111" s="25">
        <f>SUM(H103:H110)</f>
        <v>38.21</v>
      </c>
      <c r="I111" s="24">
        <f>SUM(I103:I110)</f>
        <v>88.86</v>
      </c>
      <c r="J111" s="191">
        <f>SUM(J103:K110)</f>
        <v>826.9499999999999</v>
      </c>
      <c r="K111" s="192"/>
      <c r="L111" s="24">
        <f>SUM(L103:L110)</f>
        <v>1.8180000000000003</v>
      </c>
      <c r="M111" s="24">
        <f>SUM(M103:M110)</f>
        <v>43.465</v>
      </c>
      <c r="N111" s="24">
        <f>SUM(N103:N110)</f>
        <v>1.8698</v>
      </c>
      <c r="O111" s="24">
        <f>SUM(O103:O110)</f>
        <v>4.6659999999999995</v>
      </c>
      <c r="P111" s="24">
        <f>SUM(P103:P109)</f>
        <v>195.71</v>
      </c>
      <c r="Q111" s="24">
        <f>SUM(Q103:Q110)</f>
        <v>569.15</v>
      </c>
      <c r="R111" s="24">
        <f>SUM(R103:R109)</f>
        <v>66.54</v>
      </c>
      <c r="S111" s="24">
        <f>SUM(S103:T110)</f>
        <v>7.609999999999999</v>
      </c>
    </row>
    <row r="112" spans="1:19" s="3" customFormat="1" ht="12">
      <c r="A112" s="35"/>
      <c r="B112" s="36"/>
      <c r="C112" s="36"/>
      <c r="D112" s="36"/>
      <c r="E112" s="36"/>
      <c r="F112" s="56"/>
      <c r="G112" s="35"/>
      <c r="H112" s="37"/>
      <c r="I112" s="35"/>
      <c r="J112" s="38"/>
      <c r="K112" s="39"/>
      <c r="L112" s="35"/>
      <c r="M112" s="35"/>
      <c r="N112" s="35"/>
      <c r="O112" s="35"/>
      <c r="P112" s="35"/>
      <c r="Q112" s="35"/>
      <c r="R112" s="35"/>
      <c r="S112" s="35"/>
    </row>
    <row r="113" spans="1:19" s="3" customFormat="1" ht="12">
      <c r="A113" s="35"/>
      <c r="B113" s="36"/>
      <c r="C113" s="36"/>
      <c r="D113" s="36"/>
      <c r="E113" s="36"/>
      <c r="F113" s="56"/>
      <c r="G113" s="35"/>
      <c r="H113" s="37"/>
      <c r="I113" s="35" t="s">
        <v>32</v>
      </c>
      <c r="J113" s="38"/>
      <c r="K113" s="39"/>
      <c r="L113" s="35"/>
      <c r="M113" s="35"/>
      <c r="N113" s="35"/>
      <c r="O113" s="35"/>
      <c r="P113" s="35"/>
      <c r="Q113" s="35"/>
      <c r="R113" s="35"/>
      <c r="S113" s="35"/>
    </row>
    <row r="114" spans="1:19" s="3" customFormat="1" ht="12">
      <c r="A114" s="35"/>
      <c r="B114" s="49"/>
      <c r="C114" s="49"/>
      <c r="D114" s="49"/>
      <c r="E114" s="36"/>
      <c r="F114" s="56"/>
      <c r="G114" s="35"/>
      <c r="H114" s="35"/>
      <c r="I114" s="35" t="s">
        <v>46</v>
      </c>
      <c r="J114" s="38"/>
      <c r="K114" s="41"/>
      <c r="L114" s="35"/>
      <c r="M114" s="35"/>
      <c r="N114" s="35"/>
      <c r="O114" s="35"/>
      <c r="P114" s="35"/>
      <c r="Q114" s="35"/>
      <c r="R114" s="35"/>
      <c r="S114" s="35"/>
    </row>
    <row r="115" spans="1:19" s="3" customFormat="1" ht="12">
      <c r="A115" s="42">
        <v>1</v>
      </c>
      <c r="B115" s="188" t="s">
        <v>81</v>
      </c>
      <c r="C115" s="189"/>
      <c r="D115" s="189"/>
      <c r="E115" s="190"/>
      <c r="F115" s="45" t="s">
        <v>36</v>
      </c>
      <c r="G115" s="22">
        <v>0.28</v>
      </c>
      <c r="H115" s="22">
        <v>2.8</v>
      </c>
      <c r="I115" s="22">
        <v>1.92</v>
      </c>
      <c r="J115" s="128">
        <v>31.2</v>
      </c>
      <c r="K115" s="130"/>
      <c r="L115" s="22">
        <v>0.02</v>
      </c>
      <c r="M115" s="22">
        <v>0.492</v>
      </c>
      <c r="N115" s="22">
        <v>0</v>
      </c>
      <c r="O115" s="22">
        <v>0</v>
      </c>
      <c r="P115" s="22">
        <v>10.65</v>
      </c>
      <c r="Q115" s="22">
        <v>82</v>
      </c>
      <c r="R115" s="22">
        <v>11.3</v>
      </c>
      <c r="S115" s="22">
        <v>4.1</v>
      </c>
    </row>
    <row r="116" spans="1:19" s="3" customFormat="1" ht="12">
      <c r="A116" s="22">
        <v>2</v>
      </c>
      <c r="B116" s="188" t="s">
        <v>82</v>
      </c>
      <c r="C116" s="189"/>
      <c r="D116" s="189"/>
      <c r="E116" s="190"/>
      <c r="F116" s="45" t="s">
        <v>27</v>
      </c>
      <c r="G116" s="22">
        <v>3.3</v>
      </c>
      <c r="H116" s="23">
        <v>7</v>
      </c>
      <c r="I116" s="22">
        <v>16.5</v>
      </c>
      <c r="J116" s="44">
        <v>141.8</v>
      </c>
      <c r="K116" s="40"/>
      <c r="L116" s="22">
        <v>0.09</v>
      </c>
      <c r="M116" s="22">
        <v>13.44</v>
      </c>
      <c r="N116" s="22">
        <v>0.05</v>
      </c>
      <c r="O116" s="22">
        <v>0.76</v>
      </c>
      <c r="P116" s="22">
        <v>2887</v>
      </c>
      <c r="Q116" s="22">
        <v>60.93</v>
      </c>
      <c r="R116" s="22">
        <v>18.89</v>
      </c>
      <c r="S116" s="22">
        <v>0.98</v>
      </c>
    </row>
    <row r="117" spans="1:19" s="3" customFormat="1" ht="12">
      <c r="A117" s="22">
        <v>3</v>
      </c>
      <c r="B117" s="182" t="s">
        <v>86</v>
      </c>
      <c r="C117" s="183"/>
      <c r="D117" s="183"/>
      <c r="E117" s="184"/>
      <c r="F117" s="45" t="s">
        <v>56</v>
      </c>
      <c r="G117" s="22">
        <v>3.49</v>
      </c>
      <c r="H117" s="23">
        <v>4.93</v>
      </c>
      <c r="I117" s="22">
        <v>23.37</v>
      </c>
      <c r="J117" s="44">
        <v>151.8</v>
      </c>
      <c r="K117" s="40"/>
      <c r="L117" s="22">
        <v>0.17</v>
      </c>
      <c r="M117" s="22">
        <v>27.5</v>
      </c>
      <c r="N117" s="22">
        <v>0.08</v>
      </c>
      <c r="O117" s="22">
        <v>0.3</v>
      </c>
      <c r="P117" s="22">
        <v>44</v>
      </c>
      <c r="Q117" s="22">
        <v>101.48</v>
      </c>
      <c r="R117" s="22">
        <v>35.69</v>
      </c>
      <c r="S117" s="22">
        <v>1.45</v>
      </c>
    </row>
    <row r="118" spans="1:19" s="3" customFormat="1" ht="12">
      <c r="A118" s="22">
        <v>4</v>
      </c>
      <c r="B118" s="188" t="s">
        <v>87</v>
      </c>
      <c r="C118" s="189"/>
      <c r="D118" s="189"/>
      <c r="E118" s="190"/>
      <c r="F118" s="45" t="s">
        <v>54</v>
      </c>
      <c r="G118" s="22">
        <v>9.89</v>
      </c>
      <c r="H118" s="23">
        <v>9.5</v>
      </c>
      <c r="I118" s="22">
        <v>11.9</v>
      </c>
      <c r="J118" s="44">
        <v>175.3</v>
      </c>
      <c r="K118" s="40"/>
      <c r="L118" s="22">
        <v>0.05</v>
      </c>
      <c r="M118" s="22"/>
      <c r="N118" s="22">
        <v>0.06</v>
      </c>
      <c r="O118" s="22">
        <v>6.5</v>
      </c>
      <c r="P118" s="22">
        <v>84.96</v>
      </c>
      <c r="Q118" s="22">
        <v>139.1</v>
      </c>
      <c r="R118" s="22">
        <v>29.87</v>
      </c>
      <c r="S118" s="22">
        <v>2.05</v>
      </c>
    </row>
    <row r="119" spans="1:19" ht="12">
      <c r="A119" s="22">
        <v>4</v>
      </c>
      <c r="B119" s="125" t="s">
        <v>29</v>
      </c>
      <c r="C119" s="125"/>
      <c r="D119" s="125"/>
      <c r="E119" s="125"/>
      <c r="F119" s="45" t="s">
        <v>55</v>
      </c>
      <c r="G119" s="22">
        <v>2.28</v>
      </c>
      <c r="H119" s="22">
        <v>0.27</v>
      </c>
      <c r="I119" s="22">
        <v>14.01</v>
      </c>
      <c r="J119" s="125">
        <v>68</v>
      </c>
      <c r="K119" s="125"/>
      <c r="L119" s="22">
        <v>0.048</v>
      </c>
      <c r="M119" s="22"/>
      <c r="N119" s="22"/>
      <c r="O119" s="22">
        <v>0.3</v>
      </c>
      <c r="P119" s="22">
        <v>6.9</v>
      </c>
      <c r="Q119" s="22">
        <v>25.2</v>
      </c>
      <c r="R119" s="22">
        <v>9.9</v>
      </c>
      <c r="S119" s="22">
        <v>0.56</v>
      </c>
    </row>
    <row r="120" spans="1:19" s="3" customFormat="1" ht="12">
      <c r="A120" s="22">
        <v>6</v>
      </c>
      <c r="B120" s="188" t="s">
        <v>62</v>
      </c>
      <c r="C120" s="189"/>
      <c r="D120" s="189"/>
      <c r="E120" s="190"/>
      <c r="F120" s="45" t="s">
        <v>27</v>
      </c>
      <c r="G120" s="22">
        <v>0.23</v>
      </c>
      <c r="H120" s="23"/>
      <c r="I120" s="22">
        <v>30.7</v>
      </c>
      <c r="J120" s="44">
        <v>123.72</v>
      </c>
      <c r="K120" s="40"/>
      <c r="L120" s="22">
        <v>0.1</v>
      </c>
      <c r="M120" s="22">
        <v>0.3</v>
      </c>
      <c r="N120" s="22">
        <v>0.07</v>
      </c>
      <c r="O120" s="22">
        <v>0.05</v>
      </c>
      <c r="P120" s="22">
        <v>8.3</v>
      </c>
      <c r="Q120" s="22">
        <v>8.3</v>
      </c>
      <c r="R120" s="22">
        <v>10.2</v>
      </c>
      <c r="S120" s="22">
        <v>0.13</v>
      </c>
    </row>
    <row r="121" spans="1:19" ht="12">
      <c r="A121" s="22">
        <v>7</v>
      </c>
      <c r="B121" s="125" t="s">
        <v>34</v>
      </c>
      <c r="C121" s="125"/>
      <c r="D121" s="125"/>
      <c r="E121" s="125"/>
      <c r="F121" s="45" t="s">
        <v>55</v>
      </c>
      <c r="G121" s="22">
        <v>7.12</v>
      </c>
      <c r="H121" s="23">
        <v>12.42</v>
      </c>
      <c r="I121" s="22">
        <v>14.5</v>
      </c>
      <c r="J121" s="44">
        <v>205.15</v>
      </c>
      <c r="K121" s="40"/>
      <c r="L121" s="22">
        <v>0.07</v>
      </c>
      <c r="M121" s="22">
        <v>0.17</v>
      </c>
      <c r="N121" s="22">
        <v>0.2</v>
      </c>
      <c r="O121" s="22">
        <v>0.6</v>
      </c>
      <c r="P121" s="22">
        <v>204.1</v>
      </c>
      <c r="Q121" s="22">
        <v>133.95</v>
      </c>
      <c r="R121" s="22">
        <v>19.65</v>
      </c>
      <c r="S121" s="22">
        <v>0.68</v>
      </c>
    </row>
    <row r="122" spans="1:19" s="3" customFormat="1" ht="12">
      <c r="A122" s="24"/>
      <c r="B122" s="136" t="s">
        <v>39</v>
      </c>
      <c r="C122" s="136"/>
      <c r="D122" s="136"/>
      <c r="E122" s="136"/>
      <c r="F122" s="55"/>
      <c r="G122" s="24">
        <f>SUM(G114:G121)</f>
        <v>26.590000000000003</v>
      </c>
      <c r="H122" s="25">
        <f>SUM(H114:H121)</f>
        <v>36.92</v>
      </c>
      <c r="I122" s="24">
        <f>SUM(I114:I121)</f>
        <v>112.9</v>
      </c>
      <c r="J122" s="191">
        <f>SUM(J114:K121)</f>
        <v>896.97</v>
      </c>
      <c r="K122" s="192"/>
      <c r="L122" s="24">
        <f aca="true" t="shared" si="4" ref="L122:S122">SUM(L114:L121)</f>
        <v>0.548</v>
      </c>
      <c r="M122" s="24">
        <f t="shared" si="4"/>
        <v>41.902</v>
      </c>
      <c r="N122" s="24">
        <f t="shared" si="4"/>
        <v>0.46</v>
      </c>
      <c r="O122" s="24">
        <f t="shared" si="4"/>
        <v>8.51</v>
      </c>
      <c r="P122" s="24">
        <f t="shared" si="4"/>
        <v>3245.9100000000003</v>
      </c>
      <c r="Q122" s="24">
        <f t="shared" si="4"/>
        <v>550.96</v>
      </c>
      <c r="R122" s="24">
        <f t="shared" si="4"/>
        <v>135.5</v>
      </c>
      <c r="S122" s="24">
        <f t="shared" si="4"/>
        <v>9.950000000000001</v>
      </c>
    </row>
    <row r="124" spans="2:9" s="3" customFormat="1" ht="12">
      <c r="B124" s="47"/>
      <c r="C124" s="47"/>
      <c r="D124" s="47"/>
      <c r="F124" s="52"/>
      <c r="H124" s="4"/>
      <c r="I124" s="3" t="s">
        <v>35</v>
      </c>
    </row>
    <row r="125" ht="12">
      <c r="I125" s="1" t="s">
        <v>46</v>
      </c>
    </row>
    <row r="126" spans="1:19" s="3" customFormat="1" ht="12">
      <c r="A126" s="42">
        <v>1</v>
      </c>
      <c r="B126" s="59" t="s">
        <v>85</v>
      </c>
      <c r="C126" s="59"/>
      <c r="D126" s="59"/>
      <c r="E126" s="43"/>
      <c r="F126" s="45" t="s">
        <v>48</v>
      </c>
      <c r="G126" s="22">
        <v>0.42</v>
      </c>
      <c r="H126" s="23">
        <v>0</v>
      </c>
      <c r="I126" s="22">
        <v>1.12</v>
      </c>
      <c r="J126" s="44">
        <v>5.85</v>
      </c>
      <c r="K126" s="40"/>
      <c r="L126" s="22">
        <v>0.02</v>
      </c>
      <c r="M126" s="22">
        <v>7.195</v>
      </c>
      <c r="N126" s="22">
        <v>0</v>
      </c>
      <c r="O126" s="22">
        <v>1.114</v>
      </c>
      <c r="P126" s="22">
        <v>4.1</v>
      </c>
      <c r="Q126" s="22">
        <v>8.1</v>
      </c>
      <c r="R126" s="22">
        <v>5.9</v>
      </c>
      <c r="S126" s="22">
        <v>0.285</v>
      </c>
    </row>
    <row r="127" spans="1:19" ht="12">
      <c r="A127" s="22">
        <v>2</v>
      </c>
      <c r="B127" s="125" t="s">
        <v>90</v>
      </c>
      <c r="C127" s="125"/>
      <c r="D127" s="125"/>
      <c r="E127" s="125"/>
      <c r="F127" s="45" t="s">
        <v>27</v>
      </c>
      <c r="G127" s="22">
        <v>4.71</v>
      </c>
      <c r="H127" s="23">
        <v>4.36</v>
      </c>
      <c r="I127" s="22">
        <v>15.5</v>
      </c>
      <c r="J127" s="44">
        <v>123.5</v>
      </c>
      <c r="K127" s="40"/>
      <c r="L127" s="22">
        <v>0.18</v>
      </c>
      <c r="M127" s="22">
        <v>9.29</v>
      </c>
      <c r="N127" s="22">
        <v>0.01</v>
      </c>
      <c r="O127" s="22">
        <v>3.81</v>
      </c>
      <c r="P127" s="22">
        <v>25.36</v>
      </c>
      <c r="Q127" s="22">
        <v>83.44</v>
      </c>
      <c r="R127" s="22">
        <v>28.97</v>
      </c>
      <c r="S127" s="22">
        <v>2.03</v>
      </c>
    </row>
    <row r="128" spans="1:19" s="3" customFormat="1" ht="12">
      <c r="A128" s="42">
        <v>3</v>
      </c>
      <c r="B128" s="128" t="s">
        <v>84</v>
      </c>
      <c r="C128" s="129"/>
      <c r="D128" s="129"/>
      <c r="E128" s="130"/>
      <c r="F128" s="60" t="s">
        <v>54</v>
      </c>
      <c r="G128" s="22">
        <v>9.38</v>
      </c>
      <c r="H128" s="23">
        <v>13.2</v>
      </c>
      <c r="I128" s="22">
        <v>8.7</v>
      </c>
      <c r="J128" s="44">
        <v>195</v>
      </c>
      <c r="K128" s="40"/>
      <c r="L128" s="22">
        <v>0.08</v>
      </c>
      <c r="M128" s="22"/>
      <c r="N128" s="22">
        <v>0.07</v>
      </c>
      <c r="O128" s="22">
        <v>4.95</v>
      </c>
      <c r="P128" s="22">
        <v>8.5</v>
      </c>
      <c r="Q128" s="22">
        <v>89.2</v>
      </c>
      <c r="R128" s="22">
        <v>13.2</v>
      </c>
      <c r="S128" s="22">
        <v>1.52</v>
      </c>
    </row>
    <row r="129" spans="1:19" s="3" customFormat="1" ht="12">
      <c r="A129" s="42">
        <v>4</v>
      </c>
      <c r="B129" s="128" t="s">
        <v>83</v>
      </c>
      <c r="C129" s="129"/>
      <c r="D129" s="129"/>
      <c r="E129" s="130"/>
      <c r="F129" s="60" t="s">
        <v>52</v>
      </c>
      <c r="G129" s="22">
        <v>4.8</v>
      </c>
      <c r="H129" s="23">
        <v>5</v>
      </c>
      <c r="I129" s="22">
        <v>30.6</v>
      </c>
      <c r="J129" s="44">
        <v>186.6</v>
      </c>
      <c r="K129" s="40"/>
      <c r="L129" s="22">
        <v>0.02</v>
      </c>
      <c r="M129" s="22">
        <v>0.85</v>
      </c>
      <c r="N129" s="22">
        <v>0.02</v>
      </c>
      <c r="O129" s="22">
        <v>0.79</v>
      </c>
      <c r="P129" s="22">
        <v>77</v>
      </c>
      <c r="Q129" s="22">
        <v>132</v>
      </c>
      <c r="R129" s="22">
        <v>24</v>
      </c>
      <c r="S129" s="22">
        <v>0.82</v>
      </c>
    </row>
    <row r="130" spans="1:19" ht="12">
      <c r="A130" s="22">
        <v>5</v>
      </c>
      <c r="B130" s="125" t="s">
        <v>29</v>
      </c>
      <c r="C130" s="125"/>
      <c r="D130" s="125"/>
      <c r="E130" s="125"/>
      <c r="F130" s="45" t="s">
        <v>55</v>
      </c>
      <c r="G130" s="22">
        <v>2.28</v>
      </c>
      <c r="H130" s="22">
        <v>0.27</v>
      </c>
      <c r="I130" s="22">
        <v>14.01</v>
      </c>
      <c r="J130" s="125">
        <v>68</v>
      </c>
      <c r="K130" s="125"/>
      <c r="L130" s="22">
        <v>0.048</v>
      </c>
      <c r="M130" s="22"/>
      <c r="N130" s="22"/>
      <c r="O130" s="22">
        <v>0.3</v>
      </c>
      <c r="P130" s="22">
        <v>6.9</v>
      </c>
      <c r="Q130" s="22">
        <v>25.2</v>
      </c>
      <c r="R130" s="22">
        <v>9.9</v>
      </c>
      <c r="S130" s="22">
        <v>0.56</v>
      </c>
    </row>
    <row r="131" spans="1:19" ht="12">
      <c r="A131" s="42">
        <v>6</v>
      </c>
      <c r="B131" s="128" t="s">
        <v>34</v>
      </c>
      <c r="C131" s="129"/>
      <c r="D131" s="129"/>
      <c r="E131" s="130"/>
      <c r="F131" s="45" t="s">
        <v>55</v>
      </c>
      <c r="G131" s="22">
        <v>7.12</v>
      </c>
      <c r="H131" s="23">
        <v>12.42</v>
      </c>
      <c r="I131" s="22">
        <v>14.5</v>
      </c>
      <c r="J131" s="44">
        <v>205.15</v>
      </c>
      <c r="K131" s="40"/>
      <c r="L131" s="22">
        <v>0.07</v>
      </c>
      <c r="M131" s="22">
        <v>0.17</v>
      </c>
      <c r="N131" s="22">
        <v>0.2</v>
      </c>
      <c r="O131" s="22">
        <v>0.6</v>
      </c>
      <c r="P131" s="22">
        <v>204.1</v>
      </c>
      <c r="Q131" s="22">
        <v>133.95</v>
      </c>
      <c r="R131" s="22">
        <v>19.65</v>
      </c>
      <c r="S131" s="22">
        <v>0.68</v>
      </c>
    </row>
    <row r="132" spans="1:19" s="3" customFormat="1" ht="12">
      <c r="A132" s="42">
        <v>7</v>
      </c>
      <c r="B132" s="125" t="s">
        <v>71</v>
      </c>
      <c r="C132" s="125"/>
      <c r="D132" s="125"/>
      <c r="E132" s="125"/>
      <c r="F132" s="45" t="s">
        <v>27</v>
      </c>
      <c r="G132" s="22">
        <f>SUM(G130:G131)</f>
        <v>9.4</v>
      </c>
      <c r="H132" s="23">
        <f>SUM(H130:H131)</f>
        <v>12.69</v>
      </c>
      <c r="I132" s="22">
        <f>SUM(I130:I131)</f>
        <v>28.509999999999998</v>
      </c>
      <c r="J132" s="193">
        <f>SUM(J130:K131)</f>
        <v>273.15</v>
      </c>
      <c r="K132" s="192"/>
      <c r="L132" s="22">
        <f aca="true" t="shared" si="5" ref="L132:S132">SUM(K130:L131)</f>
        <v>0.11800000000000001</v>
      </c>
      <c r="M132" s="22">
        <f t="shared" si="5"/>
        <v>0.28800000000000003</v>
      </c>
      <c r="N132" s="22">
        <f t="shared" si="5"/>
        <v>0.37</v>
      </c>
      <c r="O132" s="22">
        <f t="shared" si="5"/>
        <v>1.1</v>
      </c>
      <c r="P132" s="22">
        <f t="shared" si="5"/>
        <v>211.9</v>
      </c>
      <c r="Q132" s="22">
        <f t="shared" si="5"/>
        <v>370.15</v>
      </c>
      <c r="R132" s="22">
        <f t="shared" si="5"/>
        <v>188.7</v>
      </c>
      <c r="S132" s="22">
        <f t="shared" si="5"/>
        <v>30.79</v>
      </c>
    </row>
    <row r="133" spans="1:19" s="3" customFormat="1" ht="12">
      <c r="A133" s="24"/>
      <c r="B133" s="136" t="s">
        <v>39</v>
      </c>
      <c r="C133" s="136"/>
      <c r="D133" s="136"/>
      <c r="E133" s="136"/>
      <c r="F133" s="55"/>
      <c r="G133" s="24">
        <f>SUM(G125:G132)</f>
        <v>38.11000000000001</v>
      </c>
      <c r="H133" s="25">
        <f>SUM(H125:H132)</f>
        <v>47.94</v>
      </c>
      <c r="I133" s="24">
        <f>SUM(I125:I132)</f>
        <v>112.94</v>
      </c>
      <c r="J133" s="191">
        <f>SUM(J125:K132)</f>
        <v>1057.25</v>
      </c>
      <c r="K133" s="192"/>
      <c r="L133" s="24">
        <f aca="true" t="shared" si="6" ref="L133:S133">SUM(L125:L132)</f>
        <v>0.536</v>
      </c>
      <c r="M133" s="24">
        <f t="shared" si="6"/>
        <v>17.793000000000003</v>
      </c>
      <c r="N133" s="24">
        <f t="shared" si="6"/>
        <v>0.67</v>
      </c>
      <c r="O133" s="24">
        <f t="shared" si="6"/>
        <v>12.664000000000001</v>
      </c>
      <c r="P133" s="24">
        <f t="shared" si="6"/>
        <v>537.86</v>
      </c>
      <c r="Q133" s="24">
        <f t="shared" si="6"/>
        <v>842.04</v>
      </c>
      <c r="R133" s="24">
        <f t="shared" si="6"/>
        <v>290.32</v>
      </c>
      <c r="S133" s="24">
        <f t="shared" si="6"/>
        <v>36.685</v>
      </c>
    </row>
    <row r="134" ht="12.75" customHeight="1"/>
  </sheetData>
  <sheetProtection/>
  <mergeCells count="125">
    <mergeCell ref="A15:A17"/>
    <mergeCell ref="B15:E17"/>
    <mergeCell ref="F15:F17"/>
    <mergeCell ref="G15:I16"/>
    <mergeCell ref="B22:E22"/>
    <mergeCell ref="B23:E23"/>
    <mergeCell ref="B18:E18"/>
    <mergeCell ref="J18:K18"/>
    <mergeCell ref="B24:E24"/>
    <mergeCell ref="B25:E25"/>
    <mergeCell ref="B26:E26"/>
    <mergeCell ref="B27:E27"/>
    <mergeCell ref="P15:S16"/>
    <mergeCell ref="J16:K16"/>
    <mergeCell ref="L16:O16"/>
    <mergeCell ref="J17:K17"/>
    <mergeCell ref="J15:K15"/>
    <mergeCell ref="L15:O15"/>
    <mergeCell ref="B39:E39"/>
    <mergeCell ref="J39:K39"/>
    <mergeCell ref="B33:E33"/>
    <mergeCell ref="B34:E34"/>
    <mergeCell ref="B35:E35"/>
    <mergeCell ref="B36:E36"/>
    <mergeCell ref="B37:E37"/>
    <mergeCell ref="B38:E38"/>
    <mergeCell ref="J27:K27"/>
    <mergeCell ref="B28:E28"/>
    <mergeCell ref="B29:E29"/>
    <mergeCell ref="J29:K29"/>
    <mergeCell ref="B52:E52"/>
    <mergeCell ref="J52:K52"/>
    <mergeCell ref="B53:E53"/>
    <mergeCell ref="J53:K53"/>
    <mergeCell ref="B48:E48"/>
    <mergeCell ref="J48:K48"/>
    <mergeCell ref="B42:E42"/>
    <mergeCell ref="B43:E43"/>
    <mergeCell ref="B44:E44"/>
    <mergeCell ref="B45:E45"/>
    <mergeCell ref="B46:E46"/>
    <mergeCell ref="B47:E47"/>
    <mergeCell ref="B58:E58"/>
    <mergeCell ref="B59:E59"/>
    <mergeCell ref="J59:K59"/>
    <mergeCell ref="B54:E54"/>
    <mergeCell ref="J54:K54"/>
    <mergeCell ref="B55:E55"/>
    <mergeCell ref="B56:E56"/>
    <mergeCell ref="J56:K56"/>
    <mergeCell ref="B57:E57"/>
    <mergeCell ref="J57:K57"/>
    <mergeCell ref="B70:E70"/>
    <mergeCell ref="J70:K70"/>
    <mergeCell ref="B64:E64"/>
    <mergeCell ref="J64:K64"/>
    <mergeCell ref="B65:E65"/>
    <mergeCell ref="B66:E66"/>
    <mergeCell ref="B67:E67"/>
    <mergeCell ref="J67:K67"/>
    <mergeCell ref="B68:E68"/>
    <mergeCell ref="B69:E69"/>
    <mergeCell ref="P74:S75"/>
    <mergeCell ref="J75:K75"/>
    <mergeCell ref="L75:O75"/>
    <mergeCell ref="J76:K76"/>
    <mergeCell ref="L74:O74"/>
    <mergeCell ref="B77:E77"/>
    <mergeCell ref="J77:K77"/>
    <mergeCell ref="A74:A76"/>
    <mergeCell ref="B74:E76"/>
    <mergeCell ref="F74:F76"/>
    <mergeCell ref="G74:I75"/>
    <mergeCell ref="J74:K74"/>
    <mergeCell ref="B86:E86"/>
    <mergeCell ref="B87:E87"/>
    <mergeCell ref="B88:E88"/>
    <mergeCell ref="J88:K88"/>
    <mergeCell ref="B81:E81"/>
    <mergeCell ref="B82:E82"/>
    <mergeCell ref="B83:E83"/>
    <mergeCell ref="B84:E84"/>
    <mergeCell ref="B85:E85"/>
    <mergeCell ref="J85:K85"/>
    <mergeCell ref="B95:E95"/>
    <mergeCell ref="B96:E96"/>
    <mergeCell ref="J96:K96"/>
    <mergeCell ref="B97:E97"/>
    <mergeCell ref="J97:K97"/>
    <mergeCell ref="B98:E98"/>
    <mergeCell ref="B93:E93"/>
    <mergeCell ref="B94:E94"/>
    <mergeCell ref="B108:E108"/>
    <mergeCell ref="J108:K108"/>
    <mergeCell ref="B104:E104"/>
    <mergeCell ref="B105:E105"/>
    <mergeCell ref="B106:E106"/>
    <mergeCell ref="B107:E107"/>
    <mergeCell ref="B99:E99"/>
    <mergeCell ref="J99:K99"/>
    <mergeCell ref="B109:E109"/>
    <mergeCell ref="B110:E110"/>
    <mergeCell ref="B111:E111"/>
    <mergeCell ref="J111:K111"/>
    <mergeCell ref="B115:E115"/>
    <mergeCell ref="J115:K115"/>
    <mergeCell ref="B116:E116"/>
    <mergeCell ref="B117:E117"/>
    <mergeCell ref="B133:E133"/>
    <mergeCell ref="J133:K133"/>
    <mergeCell ref="B129:E129"/>
    <mergeCell ref="B130:E130"/>
    <mergeCell ref="J130:K130"/>
    <mergeCell ref="B131:E131"/>
    <mergeCell ref="B132:E132"/>
    <mergeCell ref="J132:K132"/>
    <mergeCell ref="B127:E127"/>
    <mergeCell ref="B128:E128"/>
    <mergeCell ref="B118:E118"/>
    <mergeCell ref="B119:E119"/>
    <mergeCell ref="J119:K119"/>
    <mergeCell ref="B120:E120"/>
    <mergeCell ref="B121:E121"/>
    <mergeCell ref="B122:E122"/>
    <mergeCell ref="J122:K1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82">
      <selection activeCell="W13" sqref="W13"/>
    </sheetView>
  </sheetViews>
  <sheetFormatPr defaultColWidth="9.140625" defaultRowHeight="15"/>
  <cols>
    <col min="1" max="1" width="3.140625" style="0" customWidth="1"/>
    <col min="3" max="3" width="15.421875" style="0" customWidth="1"/>
    <col min="4" max="4" width="5.28125" style="0" hidden="1" customWidth="1"/>
    <col min="5" max="5" width="9.140625" style="0" hidden="1" customWidth="1"/>
    <col min="6" max="6" width="7.28125" style="0" customWidth="1"/>
    <col min="7" max="7" width="5.00390625" style="0" customWidth="1"/>
    <col min="8" max="8" width="5.57421875" style="0" customWidth="1"/>
    <col min="9" max="9" width="5.140625" style="0" customWidth="1"/>
    <col min="10" max="10" width="6.421875" style="0" customWidth="1"/>
    <col min="11" max="11" width="3.28125" style="0" customWidth="1"/>
    <col min="12" max="12" width="3.00390625" style="0" customWidth="1"/>
    <col min="13" max="13" width="2.8515625" style="0" customWidth="1"/>
    <col min="14" max="14" width="3.28125" style="0" customWidth="1"/>
    <col min="15" max="15" width="3.57421875" style="0" customWidth="1"/>
    <col min="16" max="16" width="5.57421875" style="0" customWidth="1"/>
    <col min="17" max="17" width="5.00390625" style="0" customWidth="1"/>
    <col min="18" max="18" width="4.00390625" style="0" customWidth="1"/>
    <col min="19" max="19" width="4.140625" style="0" customWidth="1"/>
  </cols>
  <sheetData>
    <row r="1" spans="1:19" ht="14.25">
      <c r="A1" s="1"/>
      <c r="B1" s="46"/>
      <c r="C1" s="46"/>
      <c r="D1" s="46"/>
      <c r="E1" s="1"/>
      <c r="F1" s="5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1"/>
      <c r="B2" s="46"/>
      <c r="C2" s="46"/>
      <c r="D2" s="46"/>
      <c r="E2" s="1"/>
      <c r="F2" s="51"/>
      <c r="G2" s="1"/>
      <c r="H2" s="2"/>
      <c r="I2" s="1"/>
      <c r="J2" s="1"/>
      <c r="K2" s="1"/>
      <c r="L2" s="1"/>
      <c r="M2" s="1"/>
      <c r="N2" s="1"/>
      <c r="O2" s="1"/>
      <c r="P2" s="1" t="s">
        <v>41</v>
      </c>
      <c r="Q2" s="1"/>
      <c r="R2" s="1"/>
      <c r="S2" s="1"/>
    </row>
    <row r="3" spans="1:19" ht="14.25">
      <c r="A3" s="1"/>
      <c r="B3" s="46"/>
      <c r="C3" s="46"/>
      <c r="D3" s="46"/>
      <c r="E3" s="1"/>
      <c r="F3" s="51"/>
      <c r="G3" s="1"/>
      <c r="H3" s="2"/>
      <c r="I3" s="1"/>
      <c r="J3" s="1"/>
      <c r="K3" s="1"/>
      <c r="L3" s="1"/>
      <c r="M3" s="1"/>
      <c r="N3" s="1"/>
      <c r="O3" s="1"/>
      <c r="P3" s="1" t="s">
        <v>23</v>
      </c>
      <c r="Q3" s="1"/>
      <c r="R3" s="1"/>
      <c r="S3" s="1"/>
    </row>
    <row r="4" spans="1:19" ht="14.25">
      <c r="A4" s="1" t="s">
        <v>21</v>
      </c>
      <c r="B4" s="46"/>
      <c r="C4" s="46"/>
      <c r="D4" s="46"/>
      <c r="E4" s="1"/>
      <c r="F4" s="51"/>
      <c r="G4" s="1"/>
      <c r="H4" s="2"/>
      <c r="I4" s="1"/>
      <c r="J4" s="1"/>
      <c r="K4" s="1"/>
      <c r="L4" s="1"/>
      <c r="M4" s="1"/>
      <c r="N4" s="1"/>
      <c r="O4" s="1"/>
      <c r="P4" s="1" t="s">
        <v>20</v>
      </c>
      <c r="Q4" s="1"/>
      <c r="R4" s="1"/>
      <c r="S4" s="1"/>
    </row>
    <row r="5" spans="1:19" ht="14.25">
      <c r="A5" s="1"/>
      <c r="B5" s="46"/>
      <c r="C5" s="46"/>
      <c r="D5" s="46"/>
      <c r="E5" s="1"/>
      <c r="F5" s="5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4.25">
      <c r="A6" s="1" t="s">
        <v>22</v>
      </c>
      <c r="B6" s="46"/>
      <c r="C6" s="46"/>
      <c r="D6" s="46"/>
      <c r="E6" s="1"/>
      <c r="F6" s="51"/>
      <c r="G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25">
      <c r="A7" s="1"/>
      <c r="B7" s="46"/>
      <c r="C7" s="46"/>
      <c r="D7" s="46"/>
      <c r="E7" s="1"/>
      <c r="F7" s="51"/>
      <c r="G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25">
      <c r="A8" s="1"/>
      <c r="B8" s="46"/>
      <c r="C8" s="46"/>
      <c r="D8" s="46"/>
      <c r="E8" s="1"/>
      <c r="F8" s="51"/>
      <c r="G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1"/>
      <c r="B9" s="46"/>
      <c r="C9" s="46"/>
      <c r="D9" s="46"/>
      <c r="E9" s="1"/>
      <c r="F9" s="51"/>
      <c r="G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.25">
      <c r="A10" s="3"/>
      <c r="B10" s="47"/>
      <c r="C10" s="47"/>
      <c r="D10" s="47"/>
      <c r="E10" s="3"/>
      <c r="F10" s="52" t="s">
        <v>92</v>
      </c>
      <c r="G10" s="3"/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4.25">
      <c r="A11" s="3"/>
      <c r="B11" s="47"/>
      <c r="C11" s="47"/>
      <c r="D11" s="47"/>
      <c r="E11" s="3"/>
      <c r="F11" s="52" t="s">
        <v>42</v>
      </c>
      <c r="G11" s="3"/>
      <c r="H11" s="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4.25">
      <c r="A12" s="3"/>
      <c r="B12" s="47"/>
      <c r="C12" s="47"/>
      <c r="D12" s="47"/>
      <c r="E12" s="3"/>
      <c r="F12" s="52"/>
      <c r="G12" s="3"/>
      <c r="H12" s="4" t="s">
        <v>24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4.25">
      <c r="A13" s="3"/>
      <c r="B13" s="47"/>
      <c r="C13" s="47"/>
      <c r="D13" s="47"/>
      <c r="E13" s="3"/>
      <c r="F13" s="52"/>
      <c r="G13" s="3" t="s">
        <v>43</v>
      </c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 thickBot="1">
      <c r="A14" s="1"/>
      <c r="B14" s="46"/>
      <c r="C14" s="46"/>
      <c r="D14" s="46"/>
      <c r="E14" s="1"/>
      <c r="F14" s="51"/>
      <c r="G14" s="1"/>
      <c r="H14" s="2"/>
      <c r="I14" s="1" t="s">
        <v>25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thickTop="1">
      <c r="A15" s="160" t="s">
        <v>0</v>
      </c>
      <c r="B15" s="199" t="s">
        <v>1</v>
      </c>
      <c r="C15" s="200"/>
      <c r="D15" s="200"/>
      <c r="E15" s="201"/>
      <c r="F15" s="163" t="s">
        <v>2</v>
      </c>
      <c r="G15" s="199" t="s">
        <v>3</v>
      </c>
      <c r="H15" s="200"/>
      <c r="I15" s="201"/>
      <c r="J15" s="208" t="s">
        <v>94</v>
      </c>
      <c r="K15" s="209"/>
      <c r="L15" s="215" t="s">
        <v>10</v>
      </c>
      <c r="M15" s="216"/>
      <c r="N15" s="216"/>
      <c r="O15" s="217"/>
      <c r="P15" s="199" t="s">
        <v>15</v>
      </c>
      <c r="Q15" s="200"/>
      <c r="R15" s="200"/>
      <c r="S15" s="201"/>
    </row>
    <row r="16" spans="1:19" ht="15" thickBot="1">
      <c r="A16" s="161"/>
      <c r="B16" s="202"/>
      <c r="C16" s="203"/>
      <c r="D16" s="203"/>
      <c r="E16" s="204"/>
      <c r="F16" s="164"/>
      <c r="G16" s="205"/>
      <c r="H16" s="206"/>
      <c r="I16" s="207"/>
      <c r="J16" s="228" t="s">
        <v>8</v>
      </c>
      <c r="K16" s="229"/>
      <c r="L16" s="212"/>
      <c r="M16" s="203"/>
      <c r="N16" s="203"/>
      <c r="O16" s="203"/>
      <c r="P16" s="202"/>
      <c r="Q16" s="203"/>
      <c r="R16" s="203"/>
      <c r="S16" s="204"/>
    </row>
    <row r="17" spans="1:19" ht="15" thickBot="1" thickTop="1">
      <c r="A17" s="162"/>
      <c r="B17" s="205"/>
      <c r="C17" s="206"/>
      <c r="D17" s="206"/>
      <c r="E17" s="207"/>
      <c r="F17" s="164"/>
      <c r="G17" s="5" t="s">
        <v>4</v>
      </c>
      <c r="H17" s="6" t="s">
        <v>5</v>
      </c>
      <c r="I17" s="7" t="s">
        <v>6</v>
      </c>
      <c r="J17" s="230" t="s">
        <v>9</v>
      </c>
      <c r="K17" s="231"/>
      <c r="L17" s="65" t="s">
        <v>11</v>
      </c>
      <c r="M17" s="65" t="s">
        <v>12</v>
      </c>
      <c r="N17" s="65" t="s">
        <v>13</v>
      </c>
      <c r="O17" s="66" t="s">
        <v>14</v>
      </c>
      <c r="P17" s="66" t="s">
        <v>16</v>
      </c>
      <c r="Q17" s="65" t="s">
        <v>17</v>
      </c>
      <c r="R17" s="65" t="s">
        <v>18</v>
      </c>
      <c r="S17" s="67" t="s">
        <v>19</v>
      </c>
    </row>
    <row r="18" spans="1:19" ht="15" thickBot="1" thickTop="1">
      <c r="A18" s="12">
        <v>1</v>
      </c>
      <c r="B18" s="221">
        <v>2</v>
      </c>
      <c r="C18" s="225"/>
      <c r="D18" s="225"/>
      <c r="E18" s="225"/>
      <c r="F18" s="62">
        <v>3</v>
      </c>
      <c r="G18" s="34">
        <v>4</v>
      </c>
      <c r="H18" s="14">
        <v>5</v>
      </c>
      <c r="I18" s="15">
        <v>6</v>
      </c>
      <c r="J18" s="232">
        <v>7</v>
      </c>
      <c r="K18" s="233"/>
      <c r="L18" s="68">
        <v>8</v>
      </c>
      <c r="M18" s="64">
        <v>9</v>
      </c>
      <c r="N18" s="69">
        <v>10</v>
      </c>
      <c r="O18" s="70">
        <v>11</v>
      </c>
      <c r="P18" s="70">
        <v>12</v>
      </c>
      <c r="Q18" s="68">
        <v>13</v>
      </c>
      <c r="R18" s="64">
        <v>14</v>
      </c>
      <c r="S18" s="71">
        <v>15</v>
      </c>
    </row>
    <row r="19" spans="1:19" s="3" customFormat="1" ht="22.5" customHeight="1" thickTop="1">
      <c r="A19" s="22">
        <v>1</v>
      </c>
      <c r="B19" s="193" t="s">
        <v>63</v>
      </c>
      <c r="C19" s="219"/>
      <c r="D19" s="219"/>
      <c r="E19" s="220"/>
      <c r="F19" s="61" t="s">
        <v>27</v>
      </c>
      <c r="G19" s="22">
        <v>4.71</v>
      </c>
      <c r="H19" s="23">
        <v>4.5</v>
      </c>
      <c r="I19" s="22">
        <v>16.2</v>
      </c>
      <c r="J19" s="44">
        <v>124.14</v>
      </c>
      <c r="K19" s="40"/>
      <c r="L19" s="63">
        <v>0.18</v>
      </c>
      <c r="M19" s="63">
        <v>9.29</v>
      </c>
      <c r="N19" s="63">
        <v>0.01</v>
      </c>
      <c r="O19" s="63">
        <v>3.81</v>
      </c>
      <c r="P19" s="63">
        <v>27.84</v>
      </c>
      <c r="Q19" s="63">
        <v>83.44</v>
      </c>
      <c r="R19" s="63">
        <v>28.97</v>
      </c>
      <c r="S19" s="63">
        <v>2.03</v>
      </c>
    </row>
    <row r="20" spans="1:19" s="3" customFormat="1" ht="12">
      <c r="A20" s="42">
        <v>2</v>
      </c>
      <c r="B20" s="128" t="s">
        <v>93</v>
      </c>
      <c r="C20" s="129"/>
      <c r="D20" s="129"/>
      <c r="E20" s="130"/>
      <c r="F20" s="60" t="s">
        <v>102</v>
      </c>
      <c r="G20" s="22">
        <v>4.8</v>
      </c>
      <c r="H20" s="23">
        <v>5</v>
      </c>
      <c r="I20" s="22">
        <v>30.6</v>
      </c>
      <c r="J20" s="44">
        <v>186.6</v>
      </c>
      <c r="K20" s="40"/>
      <c r="L20" s="22">
        <v>0.02</v>
      </c>
      <c r="M20" s="22">
        <v>0.85</v>
      </c>
      <c r="N20" s="22">
        <v>0.02</v>
      </c>
      <c r="O20" s="22">
        <v>0.79</v>
      </c>
      <c r="P20" s="22">
        <v>77</v>
      </c>
      <c r="Q20" s="22">
        <v>132</v>
      </c>
      <c r="R20" s="22">
        <v>24</v>
      </c>
      <c r="S20" s="22">
        <v>0.82</v>
      </c>
    </row>
    <row r="21" spans="1:19" s="1" customFormat="1" ht="12">
      <c r="A21" s="22">
        <v>3</v>
      </c>
      <c r="B21" s="128" t="s">
        <v>67</v>
      </c>
      <c r="C21" s="129"/>
      <c r="D21" s="129"/>
      <c r="E21" s="130"/>
      <c r="F21" s="45" t="s">
        <v>36</v>
      </c>
      <c r="G21" s="22">
        <v>13.9</v>
      </c>
      <c r="H21" s="22">
        <v>18.3</v>
      </c>
      <c r="I21" s="22">
        <v>8.54</v>
      </c>
      <c r="J21" s="33">
        <v>251</v>
      </c>
      <c r="K21" s="32"/>
      <c r="L21" s="22">
        <v>0.29</v>
      </c>
      <c r="M21" s="22">
        <v>1</v>
      </c>
      <c r="N21" s="22">
        <v>0</v>
      </c>
      <c r="O21" s="22">
        <v>1.32</v>
      </c>
      <c r="P21" s="22">
        <v>134</v>
      </c>
      <c r="Q21" s="22">
        <v>189</v>
      </c>
      <c r="R21" s="22">
        <v>12.8</v>
      </c>
      <c r="S21" s="22">
        <v>1</v>
      </c>
    </row>
    <row r="22" spans="1:19" s="3" customFormat="1" ht="12">
      <c r="A22" s="42">
        <v>4</v>
      </c>
      <c r="B22" s="188" t="s">
        <v>61</v>
      </c>
      <c r="C22" s="189"/>
      <c r="D22" s="189"/>
      <c r="E22" s="190"/>
      <c r="F22" s="45" t="s">
        <v>48</v>
      </c>
      <c r="G22" s="22">
        <v>0.32</v>
      </c>
      <c r="H22" s="23">
        <v>2.8</v>
      </c>
      <c r="I22" s="22">
        <v>1.95</v>
      </c>
      <c r="J22" s="44">
        <v>31.6</v>
      </c>
      <c r="K22" s="40"/>
      <c r="L22" s="22">
        <v>0.03</v>
      </c>
      <c r="M22" s="22">
        <v>0.495</v>
      </c>
      <c r="N22" s="22"/>
      <c r="O22" s="22"/>
      <c r="P22" s="22">
        <v>11.01</v>
      </c>
      <c r="Q22" s="22"/>
      <c r="R22" s="22"/>
      <c r="S22" s="22">
        <v>4.1</v>
      </c>
    </row>
    <row r="23" spans="1:19" s="1" customFormat="1" ht="12">
      <c r="A23" s="22">
        <v>5</v>
      </c>
      <c r="B23" s="125" t="s">
        <v>29</v>
      </c>
      <c r="C23" s="125"/>
      <c r="D23" s="125"/>
      <c r="E23" s="125"/>
      <c r="F23" s="45" t="s">
        <v>55</v>
      </c>
      <c r="G23" s="22">
        <v>2.28</v>
      </c>
      <c r="H23" s="22">
        <v>0.27</v>
      </c>
      <c r="I23" s="22">
        <v>14.01</v>
      </c>
      <c r="J23" s="125">
        <v>68</v>
      </c>
      <c r="K23" s="125"/>
      <c r="L23" s="22">
        <v>0.048</v>
      </c>
      <c r="M23" s="22"/>
      <c r="N23" s="22"/>
      <c r="O23" s="22">
        <v>0.3</v>
      </c>
      <c r="P23" s="22">
        <v>6.9</v>
      </c>
      <c r="Q23" s="22">
        <v>25.2</v>
      </c>
      <c r="R23" s="22">
        <v>9.9</v>
      </c>
      <c r="S23" s="22">
        <v>0.56</v>
      </c>
    </row>
    <row r="24" spans="1:19" s="1" customFormat="1" ht="12">
      <c r="A24" s="22">
        <v>6</v>
      </c>
      <c r="B24" s="125" t="s">
        <v>71</v>
      </c>
      <c r="C24" s="125"/>
      <c r="D24" s="125"/>
      <c r="E24" s="125"/>
      <c r="F24" s="45" t="s">
        <v>27</v>
      </c>
      <c r="G24" s="22">
        <v>0</v>
      </c>
      <c r="H24" s="22">
        <v>0</v>
      </c>
      <c r="I24" s="22">
        <v>15.4</v>
      </c>
      <c r="J24" s="125">
        <v>61.6</v>
      </c>
      <c r="K24" s="125"/>
      <c r="L24" s="22">
        <v>0.01</v>
      </c>
      <c r="M24" s="22">
        <v>0.1</v>
      </c>
      <c r="N24" s="22">
        <v>0</v>
      </c>
      <c r="O24" s="22">
        <v>0</v>
      </c>
      <c r="P24" s="22">
        <v>5.25</v>
      </c>
      <c r="Q24" s="22">
        <v>8.25</v>
      </c>
      <c r="R24" s="22">
        <v>4.4</v>
      </c>
      <c r="S24" s="22">
        <v>0.82</v>
      </c>
    </row>
    <row r="25" spans="1:19" s="1" customFormat="1" ht="12">
      <c r="A25" s="22">
        <v>7</v>
      </c>
      <c r="B25" s="125" t="s">
        <v>34</v>
      </c>
      <c r="C25" s="125"/>
      <c r="D25" s="125"/>
      <c r="E25" s="125"/>
      <c r="F25" s="45" t="s">
        <v>55</v>
      </c>
      <c r="G25" s="22">
        <v>7.12</v>
      </c>
      <c r="H25" s="23">
        <v>12.42</v>
      </c>
      <c r="I25" s="22">
        <v>14.5</v>
      </c>
      <c r="J25" s="44">
        <v>205.15</v>
      </c>
      <c r="K25" s="40"/>
      <c r="L25" s="22">
        <v>0.07</v>
      </c>
      <c r="M25" s="22">
        <v>0.17</v>
      </c>
      <c r="N25" s="22">
        <v>0.2</v>
      </c>
      <c r="O25" s="22">
        <v>0.6</v>
      </c>
      <c r="P25" s="22">
        <v>204.1</v>
      </c>
      <c r="Q25" s="22">
        <v>133.95</v>
      </c>
      <c r="R25" s="22">
        <v>19.65</v>
      </c>
      <c r="S25" s="22">
        <v>0.68</v>
      </c>
    </row>
    <row r="27" ht="14.25">
      <c r="I27" t="s">
        <v>28</v>
      </c>
    </row>
    <row r="28" spans="1:19" s="3" customFormat="1" ht="22.5" customHeight="1">
      <c r="A28" s="22">
        <v>1</v>
      </c>
      <c r="B28" s="128" t="s">
        <v>68</v>
      </c>
      <c r="C28" s="129"/>
      <c r="D28" s="129"/>
      <c r="E28" s="130"/>
      <c r="F28" s="45" t="s">
        <v>27</v>
      </c>
      <c r="G28" s="22">
        <v>3.3</v>
      </c>
      <c r="H28" s="23">
        <v>7</v>
      </c>
      <c r="I28" s="22">
        <v>16.5</v>
      </c>
      <c r="J28" s="44">
        <v>141.8</v>
      </c>
      <c r="K28" s="40"/>
      <c r="L28" s="22">
        <v>0.09</v>
      </c>
      <c r="M28" s="22">
        <v>13.44</v>
      </c>
      <c r="N28" s="22">
        <v>0.05</v>
      </c>
      <c r="O28" s="22">
        <v>0.76</v>
      </c>
      <c r="P28" s="22">
        <v>2887</v>
      </c>
      <c r="Q28" s="22">
        <v>60.93</v>
      </c>
      <c r="R28" s="22">
        <v>18.89</v>
      </c>
      <c r="S28" s="22">
        <v>0.98</v>
      </c>
    </row>
    <row r="29" spans="1:19" s="3" customFormat="1" ht="12">
      <c r="A29" s="42">
        <v>2</v>
      </c>
      <c r="B29" s="128" t="s">
        <v>95</v>
      </c>
      <c r="C29" s="129"/>
      <c r="D29" s="129"/>
      <c r="E29" s="130"/>
      <c r="F29" s="45" t="s">
        <v>52</v>
      </c>
      <c r="G29" s="22">
        <v>5.4</v>
      </c>
      <c r="H29" s="23">
        <v>8.2</v>
      </c>
      <c r="I29" s="22">
        <v>34</v>
      </c>
      <c r="J29" s="44">
        <v>210.2</v>
      </c>
      <c r="K29" s="40"/>
      <c r="L29" s="22">
        <v>0.1</v>
      </c>
      <c r="M29" s="22"/>
      <c r="N29" s="22">
        <v>2</v>
      </c>
      <c r="O29" s="22">
        <v>1.6</v>
      </c>
      <c r="P29" s="22">
        <v>68.1</v>
      </c>
      <c r="Q29" s="22">
        <v>138</v>
      </c>
      <c r="R29" s="22">
        <v>25</v>
      </c>
      <c r="S29" s="22">
        <v>0.8</v>
      </c>
    </row>
    <row r="30" spans="1:19" s="3" customFormat="1" ht="12">
      <c r="A30" s="42">
        <v>3</v>
      </c>
      <c r="B30" s="188" t="s">
        <v>61</v>
      </c>
      <c r="C30" s="189"/>
      <c r="D30" s="189"/>
      <c r="E30" s="190"/>
      <c r="F30" s="45" t="s">
        <v>48</v>
      </c>
      <c r="G30" s="22">
        <v>0.32</v>
      </c>
      <c r="H30" s="23">
        <v>2.8</v>
      </c>
      <c r="I30" s="22">
        <v>1.95</v>
      </c>
      <c r="J30" s="44">
        <v>31.6</v>
      </c>
      <c r="K30" s="40"/>
      <c r="L30" s="22">
        <v>0.03</v>
      </c>
      <c r="M30" s="22">
        <v>0.495</v>
      </c>
      <c r="N30" s="22"/>
      <c r="O30" s="22"/>
      <c r="P30" s="22">
        <v>11.01</v>
      </c>
      <c r="Q30" s="22"/>
      <c r="R30" s="22"/>
      <c r="S30" s="22">
        <v>4.1</v>
      </c>
    </row>
    <row r="31" spans="1:19" s="1" customFormat="1" ht="12">
      <c r="A31" s="22">
        <v>4</v>
      </c>
      <c r="B31" s="125" t="s">
        <v>29</v>
      </c>
      <c r="C31" s="125"/>
      <c r="D31" s="125"/>
      <c r="E31" s="125"/>
      <c r="F31" s="45" t="s">
        <v>55</v>
      </c>
      <c r="G31" s="22">
        <v>2.28</v>
      </c>
      <c r="H31" s="22">
        <v>0.27</v>
      </c>
      <c r="I31" s="22">
        <v>14.01</v>
      </c>
      <c r="J31" s="125">
        <v>68</v>
      </c>
      <c r="K31" s="125"/>
      <c r="L31" s="22">
        <v>0.048</v>
      </c>
      <c r="M31" s="22"/>
      <c r="N31" s="22"/>
      <c r="O31" s="22">
        <v>0.3</v>
      </c>
      <c r="P31" s="22">
        <v>6.9</v>
      </c>
      <c r="Q31" s="22">
        <v>25.2</v>
      </c>
      <c r="R31" s="22">
        <v>9.9</v>
      </c>
      <c r="S31" s="22">
        <v>0.56</v>
      </c>
    </row>
    <row r="32" spans="1:19" s="1" customFormat="1" ht="12" customHeight="1">
      <c r="A32" s="22">
        <v>5</v>
      </c>
      <c r="B32" s="125" t="s">
        <v>44</v>
      </c>
      <c r="C32" s="125"/>
      <c r="D32" s="125"/>
      <c r="E32" s="125"/>
      <c r="F32" s="45" t="s">
        <v>27</v>
      </c>
      <c r="G32" s="22">
        <v>0</v>
      </c>
      <c r="H32" s="23">
        <v>0</v>
      </c>
      <c r="I32" s="22">
        <v>15.4</v>
      </c>
      <c r="J32" s="125">
        <v>61.6</v>
      </c>
      <c r="K32" s="125"/>
      <c r="L32" s="22">
        <v>0.01</v>
      </c>
      <c r="M32" s="22">
        <v>0.1</v>
      </c>
      <c r="N32" s="22">
        <v>0</v>
      </c>
      <c r="O32" s="22">
        <v>0</v>
      </c>
      <c r="P32" s="22">
        <v>5.25</v>
      </c>
      <c r="Q32" s="22">
        <v>8.25</v>
      </c>
      <c r="R32" s="22">
        <v>4.4</v>
      </c>
      <c r="S32" s="22">
        <v>0.82</v>
      </c>
    </row>
    <row r="33" spans="1:19" s="1" customFormat="1" ht="12">
      <c r="A33" s="22">
        <v>6</v>
      </c>
      <c r="B33" s="125" t="s">
        <v>34</v>
      </c>
      <c r="C33" s="125"/>
      <c r="D33" s="125"/>
      <c r="E33" s="125"/>
      <c r="F33" s="45" t="s">
        <v>55</v>
      </c>
      <c r="G33" s="22">
        <v>7.12</v>
      </c>
      <c r="H33" s="23">
        <v>12.42</v>
      </c>
      <c r="I33" s="22">
        <v>14.5</v>
      </c>
      <c r="J33" s="44">
        <v>205.15</v>
      </c>
      <c r="K33" s="40"/>
      <c r="L33" s="22">
        <v>0.07</v>
      </c>
      <c r="M33" s="22">
        <v>0.17</v>
      </c>
      <c r="N33" s="22">
        <v>0.2</v>
      </c>
      <c r="O33" s="22">
        <v>0.6</v>
      </c>
      <c r="P33" s="22">
        <v>204.1</v>
      </c>
      <c r="Q33" s="22">
        <v>133.95</v>
      </c>
      <c r="R33" s="22">
        <v>19.65</v>
      </c>
      <c r="S33" s="22">
        <v>0.68</v>
      </c>
    </row>
    <row r="35" ht="14.25">
      <c r="I35" t="s">
        <v>30</v>
      </c>
    </row>
    <row r="36" spans="1:19" s="3" customFormat="1" ht="12">
      <c r="A36" s="22">
        <v>1</v>
      </c>
      <c r="B36" s="188" t="s">
        <v>76</v>
      </c>
      <c r="C36" s="189"/>
      <c r="D36" s="189"/>
      <c r="E36" s="190"/>
      <c r="F36" s="45" t="s">
        <v>27</v>
      </c>
      <c r="G36" s="22">
        <v>8.14</v>
      </c>
      <c r="H36" s="23">
        <v>3.6</v>
      </c>
      <c r="I36" s="22">
        <v>12.132</v>
      </c>
      <c r="J36" s="44">
        <v>134</v>
      </c>
      <c r="K36" s="40"/>
      <c r="L36" s="22">
        <v>0.08</v>
      </c>
      <c r="M36" s="22">
        <v>6.4</v>
      </c>
      <c r="N36" s="22">
        <v>0.018</v>
      </c>
      <c r="O36" s="22">
        <v>0</v>
      </c>
      <c r="P36" s="22">
        <v>86.32</v>
      </c>
      <c r="Q36" s="22">
        <v>135.6</v>
      </c>
      <c r="R36" s="22">
        <v>42.13</v>
      </c>
      <c r="S36" s="22">
        <v>1.002</v>
      </c>
    </row>
    <row r="37" spans="1:19" s="3" customFormat="1" ht="12">
      <c r="A37" s="22">
        <v>2</v>
      </c>
      <c r="B37" s="188" t="s">
        <v>77</v>
      </c>
      <c r="C37" s="189"/>
      <c r="D37" s="189"/>
      <c r="E37" s="190"/>
      <c r="F37" s="45" t="s">
        <v>27</v>
      </c>
      <c r="G37" s="22">
        <v>4.6</v>
      </c>
      <c r="H37" s="23">
        <v>8.5</v>
      </c>
      <c r="I37" s="22">
        <v>15.8</v>
      </c>
      <c r="J37" s="44">
        <v>226</v>
      </c>
      <c r="K37" s="40"/>
      <c r="L37" s="22">
        <v>0.03</v>
      </c>
      <c r="M37" s="22">
        <v>14.5</v>
      </c>
      <c r="N37" s="22">
        <v>0.03</v>
      </c>
      <c r="O37" s="22">
        <v>12.1</v>
      </c>
      <c r="P37" s="22">
        <v>82.3</v>
      </c>
      <c r="Q37" s="22">
        <v>144</v>
      </c>
      <c r="R37" s="22">
        <v>64.3</v>
      </c>
      <c r="S37" s="22">
        <v>0.8</v>
      </c>
    </row>
    <row r="38" spans="1:19" s="1" customFormat="1" ht="12">
      <c r="A38" s="22">
        <v>3</v>
      </c>
      <c r="B38" s="125" t="s">
        <v>29</v>
      </c>
      <c r="C38" s="125"/>
      <c r="D38" s="125"/>
      <c r="E38" s="125"/>
      <c r="F38" s="45" t="s">
        <v>55</v>
      </c>
      <c r="G38" s="22">
        <v>2.28</v>
      </c>
      <c r="H38" s="22">
        <v>0.27</v>
      </c>
      <c r="I38" s="22">
        <v>14.01</v>
      </c>
      <c r="J38" s="125">
        <v>68</v>
      </c>
      <c r="K38" s="125"/>
      <c r="L38" s="22">
        <v>0.048</v>
      </c>
      <c r="M38" s="22"/>
      <c r="N38" s="22"/>
      <c r="O38" s="22">
        <v>0.3</v>
      </c>
      <c r="P38" s="22">
        <v>6.9</v>
      </c>
      <c r="Q38" s="22">
        <v>25.2</v>
      </c>
      <c r="R38" s="22">
        <v>9.9</v>
      </c>
      <c r="S38" s="22">
        <v>0.56</v>
      </c>
    </row>
    <row r="39" spans="1:19" s="1" customFormat="1" ht="12" customHeight="1">
      <c r="A39" s="22">
        <v>4</v>
      </c>
      <c r="B39" s="125" t="s">
        <v>44</v>
      </c>
      <c r="C39" s="125"/>
      <c r="D39" s="125"/>
      <c r="E39" s="125"/>
      <c r="F39" s="45" t="s">
        <v>27</v>
      </c>
      <c r="G39" s="22">
        <v>0</v>
      </c>
      <c r="H39" s="23">
        <v>0</v>
      </c>
      <c r="I39" s="22">
        <v>15.4</v>
      </c>
      <c r="J39" s="125">
        <v>61.6</v>
      </c>
      <c r="K39" s="125"/>
      <c r="L39" s="22">
        <v>0.01</v>
      </c>
      <c r="M39" s="22">
        <v>0.1</v>
      </c>
      <c r="N39" s="22">
        <v>0</v>
      </c>
      <c r="O39" s="22">
        <v>0</v>
      </c>
      <c r="P39" s="22">
        <v>5.25</v>
      </c>
      <c r="Q39" s="22">
        <v>8.25</v>
      </c>
      <c r="R39" s="22">
        <v>4.4</v>
      </c>
      <c r="S39" s="22">
        <v>0.82</v>
      </c>
    </row>
    <row r="40" spans="1:19" s="1" customFormat="1" ht="12">
      <c r="A40" s="22">
        <v>5</v>
      </c>
      <c r="B40" s="125" t="s">
        <v>34</v>
      </c>
      <c r="C40" s="125"/>
      <c r="D40" s="125"/>
      <c r="E40" s="125"/>
      <c r="F40" s="45" t="s">
        <v>55</v>
      </c>
      <c r="G40" s="22">
        <v>7.12</v>
      </c>
      <c r="H40" s="23">
        <v>12.42</v>
      </c>
      <c r="I40" s="22">
        <v>14.5</v>
      </c>
      <c r="J40" s="44">
        <v>205.15</v>
      </c>
      <c r="K40" s="40"/>
      <c r="L40" s="22">
        <v>0.07</v>
      </c>
      <c r="M40" s="22">
        <v>0.17</v>
      </c>
      <c r="N40" s="22">
        <v>0.2</v>
      </c>
      <c r="O40" s="22">
        <v>0.6</v>
      </c>
      <c r="P40" s="22">
        <v>204.1</v>
      </c>
      <c r="Q40" s="22">
        <v>133.95</v>
      </c>
      <c r="R40" s="22">
        <v>19.65</v>
      </c>
      <c r="S40" s="22">
        <v>0.68</v>
      </c>
    </row>
    <row r="42" ht="14.25">
      <c r="I42" t="s">
        <v>32</v>
      </c>
    </row>
    <row r="43" spans="1:19" s="3" customFormat="1" ht="12">
      <c r="A43" s="42">
        <v>1</v>
      </c>
      <c r="B43" s="226" t="s">
        <v>58</v>
      </c>
      <c r="C43" s="227"/>
      <c r="D43" s="189"/>
      <c r="E43" s="190"/>
      <c r="F43" s="45" t="s">
        <v>57</v>
      </c>
      <c r="G43" s="22">
        <v>2.95</v>
      </c>
      <c r="H43" s="23">
        <v>6.84</v>
      </c>
      <c r="I43" s="22">
        <v>19.4</v>
      </c>
      <c r="J43" s="44">
        <v>149.15</v>
      </c>
      <c r="K43" s="40"/>
      <c r="L43" s="22">
        <v>0.11</v>
      </c>
      <c r="M43" s="22">
        <v>13.1</v>
      </c>
      <c r="N43" s="22">
        <v>0.05</v>
      </c>
      <c r="O43" s="22">
        <v>0.81</v>
      </c>
      <c r="P43" s="22">
        <v>137</v>
      </c>
      <c r="Q43" s="22">
        <v>150</v>
      </c>
      <c r="R43" s="22">
        <v>19.1</v>
      </c>
      <c r="S43" s="22">
        <v>1.2</v>
      </c>
    </row>
    <row r="44" spans="1:19" ht="14.25">
      <c r="A44" s="75">
        <v>2</v>
      </c>
      <c r="B44" s="75" t="s">
        <v>96</v>
      </c>
      <c r="C44" s="72"/>
      <c r="D44" s="72"/>
      <c r="E44" s="73"/>
      <c r="F44" s="74" t="s">
        <v>52</v>
      </c>
      <c r="G44" s="22">
        <v>11.45</v>
      </c>
      <c r="H44" s="23">
        <v>15.82</v>
      </c>
      <c r="I44" s="22">
        <v>34.6</v>
      </c>
      <c r="J44" s="44">
        <v>336.12</v>
      </c>
      <c r="K44" s="40"/>
      <c r="L44" s="22">
        <v>0.06</v>
      </c>
      <c r="M44" s="22">
        <v>1.29</v>
      </c>
      <c r="N44" s="22">
        <v>0.03</v>
      </c>
      <c r="O44" s="22">
        <v>0.47</v>
      </c>
      <c r="P44" s="22">
        <v>155.9</v>
      </c>
      <c r="Q44" s="22">
        <v>226</v>
      </c>
      <c r="R44" s="22">
        <v>28.52</v>
      </c>
      <c r="S44" s="22">
        <v>0.96</v>
      </c>
    </row>
    <row r="45" spans="1:19" s="3" customFormat="1" ht="12">
      <c r="A45" s="42">
        <v>3</v>
      </c>
      <c r="B45" s="188" t="s">
        <v>61</v>
      </c>
      <c r="C45" s="189"/>
      <c r="D45" s="189"/>
      <c r="E45" s="190"/>
      <c r="F45" s="45" t="s">
        <v>48</v>
      </c>
      <c r="G45" s="22">
        <v>0.32</v>
      </c>
      <c r="H45" s="23">
        <v>2.8</v>
      </c>
      <c r="I45" s="22">
        <v>1.95</v>
      </c>
      <c r="J45" s="44">
        <v>31.6</v>
      </c>
      <c r="K45" s="40"/>
      <c r="L45" s="22">
        <v>0.03</v>
      </c>
      <c r="M45" s="22">
        <v>0.495</v>
      </c>
      <c r="N45" s="22"/>
      <c r="O45" s="22"/>
      <c r="P45" s="22">
        <v>11.01</v>
      </c>
      <c r="Q45" s="22"/>
      <c r="R45" s="22"/>
      <c r="S45" s="22">
        <v>4.1</v>
      </c>
    </row>
    <row r="46" spans="1:19" s="1" customFormat="1" ht="12">
      <c r="A46" s="22">
        <v>4</v>
      </c>
      <c r="B46" s="125" t="s">
        <v>29</v>
      </c>
      <c r="C46" s="125"/>
      <c r="D46" s="125"/>
      <c r="E46" s="125"/>
      <c r="F46" s="45" t="s">
        <v>55</v>
      </c>
      <c r="G46" s="22">
        <v>2.28</v>
      </c>
      <c r="H46" s="22">
        <v>0.27</v>
      </c>
      <c r="I46" s="22">
        <v>14.01</v>
      </c>
      <c r="J46" s="125">
        <v>68</v>
      </c>
      <c r="K46" s="125"/>
      <c r="L46" s="22">
        <v>0.048</v>
      </c>
      <c r="M46" s="22"/>
      <c r="N46" s="22"/>
      <c r="O46" s="22">
        <v>0.3</v>
      </c>
      <c r="P46" s="22">
        <v>6.9</v>
      </c>
      <c r="Q46" s="22">
        <v>25.2</v>
      </c>
      <c r="R46" s="22">
        <v>9.9</v>
      </c>
      <c r="S46" s="22">
        <v>0.56</v>
      </c>
    </row>
    <row r="47" spans="1:19" s="1" customFormat="1" ht="12" customHeight="1">
      <c r="A47" s="22">
        <v>5</v>
      </c>
      <c r="B47" s="125" t="s">
        <v>44</v>
      </c>
      <c r="C47" s="125"/>
      <c r="D47" s="125"/>
      <c r="E47" s="125"/>
      <c r="F47" s="45" t="s">
        <v>27</v>
      </c>
      <c r="G47" s="22">
        <v>0</v>
      </c>
      <c r="H47" s="23">
        <v>0</v>
      </c>
      <c r="I47" s="22">
        <v>15.4</v>
      </c>
      <c r="J47" s="125">
        <v>61.6</v>
      </c>
      <c r="K47" s="125"/>
      <c r="L47" s="22">
        <v>0.01</v>
      </c>
      <c r="M47" s="22">
        <v>0.1</v>
      </c>
      <c r="N47" s="22">
        <v>0</v>
      </c>
      <c r="O47" s="22">
        <v>0</v>
      </c>
      <c r="P47" s="22">
        <v>5.25</v>
      </c>
      <c r="Q47" s="22">
        <v>8.25</v>
      </c>
      <c r="R47" s="22">
        <v>4.4</v>
      </c>
      <c r="S47" s="22">
        <v>0.82</v>
      </c>
    </row>
    <row r="48" spans="1:19" s="1" customFormat="1" ht="12">
      <c r="A48" s="22">
        <v>6</v>
      </c>
      <c r="B48" s="125" t="s">
        <v>34</v>
      </c>
      <c r="C48" s="125"/>
      <c r="D48" s="125"/>
      <c r="E48" s="125"/>
      <c r="F48" s="45" t="s">
        <v>55</v>
      </c>
      <c r="G48" s="22">
        <v>7.12</v>
      </c>
      <c r="H48" s="23">
        <v>12.42</v>
      </c>
      <c r="I48" s="22">
        <v>14.5</v>
      </c>
      <c r="J48" s="44">
        <v>205.15</v>
      </c>
      <c r="K48" s="40"/>
      <c r="L48" s="22">
        <v>0.07</v>
      </c>
      <c r="M48" s="22">
        <v>0.17</v>
      </c>
      <c r="N48" s="22">
        <v>0.2</v>
      </c>
      <c r="O48" s="22">
        <v>0.6</v>
      </c>
      <c r="P48" s="22">
        <v>204.1</v>
      </c>
      <c r="Q48" s="22">
        <v>133.95</v>
      </c>
      <c r="R48" s="22">
        <v>19.65</v>
      </c>
      <c r="S48" s="22">
        <v>0.68</v>
      </c>
    </row>
    <row r="50" ht="14.25">
      <c r="I50" t="s">
        <v>35</v>
      </c>
    </row>
    <row r="51" spans="1:19" s="1" customFormat="1" ht="11.25" customHeight="1">
      <c r="A51" s="22">
        <v>1</v>
      </c>
      <c r="B51" s="188" t="s">
        <v>50</v>
      </c>
      <c r="C51" s="189"/>
      <c r="D51" s="189"/>
      <c r="E51" s="190"/>
      <c r="F51" s="45" t="s">
        <v>27</v>
      </c>
      <c r="G51" s="22">
        <v>2.84</v>
      </c>
      <c r="H51" s="23">
        <v>8.69</v>
      </c>
      <c r="I51" s="22">
        <v>19.1</v>
      </c>
      <c r="J51" s="44">
        <v>165.97</v>
      </c>
      <c r="K51" s="40"/>
      <c r="L51" s="22">
        <v>0.09</v>
      </c>
      <c r="M51" s="22">
        <v>12.73</v>
      </c>
      <c r="N51" s="22">
        <v>0.03</v>
      </c>
      <c r="O51" s="22">
        <v>0.76</v>
      </c>
      <c r="P51" s="22">
        <v>135</v>
      </c>
      <c r="Q51" s="22">
        <v>149</v>
      </c>
      <c r="R51" s="22">
        <v>18.89</v>
      </c>
      <c r="S51" s="22">
        <v>0</v>
      </c>
    </row>
    <row r="52" spans="1:19" ht="14.25">
      <c r="A52" s="22">
        <v>2</v>
      </c>
      <c r="B52" s="188" t="s">
        <v>97</v>
      </c>
      <c r="C52" s="189"/>
      <c r="D52" s="189"/>
      <c r="E52" s="190"/>
      <c r="F52" s="45" t="s">
        <v>52</v>
      </c>
      <c r="G52" s="22">
        <v>5.19</v>
      </c>
      <c r="H52" s="22">
        <v>8.35</v>
      </c>
      <c r="I52" s="22">
        <v>35</v>
      </c>
      <c r="J52" s="44" t="s">
        <v>98</v>
      </c>
      <c r="K52" s="40">
        <v>0.07</v>
      </c>
      <c r="L52" s="22">
        <v>0</v>
      </c>
      <c r="M52" s="22">
        <v>41</v>
      </c>
      <c r="N52" s="22">
        <v>0.1</v>
      </c>
      <c r="O52" s="22">
        <v>0.4</v>
      </c>
      <c r="P52" s="22">
        <v>64.5</v>
      </c>
      <c r="Q52" s="22">
        <v>152.2</v>
      </c>
      <c r="R52" s="22">
        <v>52</v>
      </c>
      <c r="S52" s="22">
        <v>1.89</v>
      </c>
    </row>
    <row r="53" spans="1:19" s="3" customFormat="1" ht="12">
      <c r="A53" s="22">
        <v>3</v>
      </c>
      <c r="B53" s="188" t="s">
        <v>87</v>
      </c>
      <c r="C53" s="189"/>
      <c r="D53" s="189"/>
      <c r="E53" s="190"/>
      <c r="F53" s="45" t="s">
        <v>54</v>
      </c>
      <c r="G53" s="22">
        <v>9.89</v>
      </c>
      <c r="H53" s="23">
        <v>9.5</v>
      </c>
      <c r="I53" s="22">
        <v>11.9</v>
      </c>
      <c r="J53" s="44">
        <v>175.3</v>
      </c>
      <c r="K53" s="40"/>
      <c r="L53" s="22">
        <v>0.05</v>
      </c>
      <c r="M53" s="22"/>
      <c r="N53" s="22">
        <v>0.06</v>
      </c>
      <c r="O53" s="22">
        <v>6.5</v>
      </c>
      <c r="P53" s="22">
        <v>84.96</v>
      </c>
      <c r="Q53" s="22">
        <v>139.1</v>
      </c>
      <c r="R53" s="22">
        <v>29.87</v>
      </c>
      <c r="S53" s="22">
        <v>2.05</v>
      </c>
    </row>
    <row r="54" spans="1:19" s="3" customFormat="1" ht="12">
      <c r="A54" s="42">
        <v>4</v>
      </c>
      <c r="B54" s="188" t="s">
        <v>61</v>
      </c>
      <c r="C54" s="189"/>
      <c r="D54" s="189"/>
      <c r="E54" s="190"/>
      <c r="F54" s="45" t="s">
        <v>48</v>
      </c>
      <c r="G54" s="22">
        <v>0.32</v>
      </c>
      <c r="H54" s="23">
        <v>2.8</v>
      </c>
      <c r="I54" s="22">
        <v>1.95</v>
      </c>
      <c r="J54" s="44">
        <v>31.6</v>
      </c>
      <c r="K54" s="40"/>
      <c r="L54" s="22">
        <v>0.03</v>
      </c>
      <c r="M54" s="22">
        <v>0.495</v>
      </c>
      <c r="N54" s="22"/>
      <c r="O54" s="22"/>
      <c r="P54" s="22">
        <v>11.01</v>
      </c>
      <c r="Q54" s="22"/>
      <c r="R54" s="22"/>
      <c r="S54" s="22">
        <v>4.1</v>
      </c>
    </row>
    <row r="55" spans="1:19" s="1" customFormat="1" ht="12">
      <c r="A55" s="22">
        <v>5</v>
      </c>
      <c r="B55" s="125" t="s">
        <v>29</v>
      </c>
      <c r="C55" s="125"/>
      <c r="D55" s="125"/>
      <c r="E55" s="125"/>
      <c r="F55" s="45" t="s">
        <v>55</v>
      </c>
      <c r="G55" s="22">
        <v>2.28</v>
      </c>
      <c r="H55" s="22">
        <v>0.27</v>
      </c>
      <c r="I55" s="22">
        <v>14.01</v>
      </c>
      <c r="J55" s="125">
        <v>68</v>
      </c>
      <c r="K55" s="125"/>
      <c r="L55" s="22">
        <v>0.048</v>
      </c>
      <c r="M55" s="22"/>
      <c r="N55" s="22"/>
      <c r="O55" s="22">
        <v>0.3</v>
      </c>
      <c r="P55" s="22">
        <v>6.9</v>
      </c>
      <c r="Q55" s="22">
        <v>25.2</v>
      </c>
      <c r="R55" s="22">
        <v>9.9</v>
      </c>
      <c r="S55" s="22">
        <v>0.56</v>
      </c>
    </row>
    <row r="56" spans="1:19" s="1" customFormat="1" ht="12" customHeight="1">
      <c r="A56" s="22">
        <v>6</v>
      </c>
      <c r="B56" s="125" t="s">
        <v>44</v>
      </c>
      <c r="C56" s="125"/>
      <c r="D56" s="125"/>
      <c r="E56" s="125"/>
      <c r="F56" s="45" t="s">
        <v>27</v>
      </c>
      <c r="G56" s="22">
        <v>0</v>
      </c>
      <c r="H56" s="23">
        <v>0</v>
      </c>
      <c r="I56" s="22">
        <v>15.4</v>
      </c>
      <c r="J56" s="125">
        <v>61.6</v>
      </c>
      <c r="K56" s="125"/>
      <c r="L56" s="22">
        <v>0.01</v>
      </c>
      <c r="M56" s="22">
        <v>0.1</v>
      </c>
      <c r="N56" s="22">
        <v>0</v>
      </c>
      <c r="O56" s="22">
        <v>0</v>
      </c>
      <c r="P56" s="22">
        <v>5.25</v>
      </c>
      <c r="Q56" s="22">
        <v>8.25</v>
      </c>
      <c r="R56" s="22">
        <v>4.4</v>
      </c>
      <c r="S56" s="22">
        <v>0.82</v>
      </c>
    </row>
    <row r="57" spans="1:19" s="1" customFormat="1" ht="12">
      <c r="A57" s="22">
        <v>7</v>
      </c>
      <c r="B57" s="125" t="s">
        <v>34</v>
      </c>
      <c r="C57" s="125"/>
      <c r="D57" s="125"/>
      <c r="E57" s="125"/>
      <c r="F57" s="45" t="s">
        <v>55</v>
      </c>
      <c r="G57" s="22">
        <v>7.12</v>
      </c>
      <c r="H57" s="23">
        <v>12.42</v>
      </c>
      <c r="I57" s="22">
        <v>14.5</v>
      </c>
      <c r="J57" s="44">
        <v>205.15</v>
      </c>
      <c r="K57" s="40"/>
      <c r="L57" s="22">
        <v>0.07</v>
      </c>
      <c r="M57" s="22">
        <v>0.17</v>
      </c>
      <c r="N57" s="22">
        <v>0.2</v>
      </c>
      <c r="O57" s="22">
        <v>0.6</v>
      </c>
      <c r="P57" s="22">
        <v>204.1</v>
      </c>
      <c r="Q57" s="22">
        <v>133.95</v>
      </c>
      <c r="R57" s="22">
        <v>19.65</v>
      </c>
      <c r="S57" s="22">
        <v>0.68</v>
      </c>
    </row>
    <row r="59" ht="14.25">
      <c r="I59" t="s">
        <v>25</v>
      </c>
    </row>
    <row r="60" spans="1:19" s="1" customFormat="1" ht="12">
      <c r="A60" s="22">
        <v>1</v>
      </c>
      <c r="B60" s="125" t="s">
        <v>90</v>
      </c>
      <c r="C60" s="125"/>
      <c r="D60" s="125"/>
      <c r="E60" s="125"/>
      <c r="F60" s="45" t="s">
        <v>27</v>
      </c>
      <c r="G60" s="22">
        <v>4.71</v>
      </c>
      <c r="H60" s="23">
        <v>4.36</v>
      </c>
      <c r="I60" s="22">
        <v>15.5</v>
      </c>
      <c r="J60" s="44">
        <v>123.5</v>
      </c>
      <c r="K60" s="40"/>
      <c r="L60" s="22">
        <v>0.18</v>
      </c>
      <c r="M60" s="22">
        <v>9.29</v>
      </c>
      <c r="N60" s="22">
        <v>0.01</v>
      </c>
      <c r="O60" s="22">
        <v>3.81</v>
      </c>
      <c r="P60" s="22">
        <v>25.36</v>
      </c>
      <c r="Q60" s="22">
        <v>83.44</v>
      </c>
      <c r="R60" s="22">
        <v>28.97</v>
      </c>
      <c r="S60" s="22">
        <v>2.03</v>
      </c>
    </row>
    <row r="61" spans="1:19" ht="22.5" customHeight="1">
      <c r="A61" s="22">
        <v>2</v>
      </c>
      <c r="B61" s="128" t="s">
        <v>59</v>
      </c>
      <c r="C61" s="129"/>
      <c r="D61" s="129"/>
      <c r="E61" s="130"/>
      <c r="F61" s="45" t="s">
        <v>99</v>
      </c>
      <c r="G61" s="22">
        <v>11.45</v>
      </c>
      <c r="H61" s="23">
        <v>15.82</v>
      </c>
      <c r="I61" s="22">
        <v>34.6</v>
      </c>
      <c r="J61" s="44">
        <v>336.12</v>
      </c>
      <c r="K61" s="40"/>
      <c r="L61" s="22">
        <v>0.06</v>
      </c>
      <c r="M61" s="22">
        <v>1.29</v>
      </c>
      <c r="N61" s="22">
        <v>0.03</v>
      </c>
      <c r="O61" s="22">
        <v>0.47</v>
      </c>
      <c r="P61" s="22">
        <v>155.9</v>
      </c>
      <c r="Q61" s="22">
        <v>226</v>
      </c>
      <c r="R61" s="22">
        <v>28.52</v>
      </c>
      <c r="S61" s="22">
        <v>0.96</v>
      </c>
    </row>
    <row r="62" spans="1:19" s="3" customFormat="1" ht="12">
      <c r="A62" s="42">
        <v>3</v>
      </c>
      <c r="B62" s="188" t="s">
        <v>61</v>
      </c>
      <c r="C62" s="189"/>
      <c r="D62" s="189"/>
      <c r="E62" s="190"/>
      <c r="F62" s="45" t="s">
        <v>48</v>
      </c>
      <c r="G62" s="22">
        <v>0.32</v>
      </c>
      <c r="H62" s="23">
        <v>2.8</v>
      </c>
      <c r="I62" s="22">
        <v>1.95</v>
      </c>
      <c r="J62" s="44">
        <v>31.6</v>
      </c>
      <c r="K62" s="40"/>
      <c r="L62" s="22">
        <v>0.03</v>
      </c>
      <c r="M62" s="22">
        <v>0.495</v>
      </c>
      <c r="N62" s="22"/>
      <c r="O62" s="22"/>
      <c r="P62" s="22">
        <v>11.01</v>
      </c>
      <c r="Q62" s="22"/>
      <c r="R62" s="22"/>
      <c r="S62" s="22">
        <v>4.1</v>
      </c>
    </row>
    <row r="63" spans="1:19" s="1" customFormat="1" ht="12">
      <c r="A63" s="22">
        <v>4</v>
      </c>
      <c r="B63" s="125" t="s">
        <v>29</v>
      </c>
      <c r="C63" s="125"/>
      <c r="D63" s="125"/>
      <c r="E63" s="125"/>
      <c r="F63" s="45" t="s">
        <v>55</v>
      </c>
      <c r="G63" s="22">
        <v>2.28</v>
      </c>
      <c r="H63" s="22">
        <v>0.27</v>
      </c>
      <c r="I63" s="22">
        <v>14.01</v>
      </c>
      <c r="J63" s="125">
        <v>68</v>
      </c>
      <c r="K63" s="125"/>
      <c r="L63" s="22">
        <v>0.048</v>
      </c>
      <c r="M63" s="22"/>
      <c r="N63" s="22"/>
      <c r="O63" s="22">
        <v>0.3</v>
      </c>
      <c r="P63" s="22">
        <v>6.9</v>
      </c>
      <c r="Q63" s="22">
        <v>25.2</v>
      </c>
      <c r="R63" s="22">
        <v>9.9</v>
      </c>
      <c r="S63" s="22">
        <v>0.56</v>
      </c>
    </row>
    <row r="64" spans="1:19" s="1" customFormat="1" ht="12" customHeight="1">
      <c r="A64" s="22">
        <v>5</v>
      </c>
      <c r="B64" s="125" t="s">
        <v>44</v>
      </c>
      <c r="C64" s="125"/>
      <c r="D64" s="125"/>
      <c r="E64" s="125"/>
      <c r="F64" s="45" t="s">
        <v>27</v>
      </c>
      <c r="G64" s="22">
        <v>0</v>
      </c>
      <c r="H64" s="23">
        <v>0</v>
      </c>
      <c r="I64" s="22">
        <v>15.4</v>
      </c>
      <c r="J64" s="125">
        <v>61.6</v>
      </c>
      <c r="K64" s="125"/>
      <c r="L64" s="22">
        <v>0.01</v>
      </c>
      <c r="M64" s="22">
        <v>0.1</v>
      </c>
      <c r="N64" s="22">
        <v>0</v>
      </c>
      <c r="O64" s="22">
        <v>0</v>
      </c>
      <c r="P64" s="22">
        <v>5.25</v>
      </c>
      <c r="Q64" s="22">
        <v>8.25</v>
      </c>
      <c r="R64" s="22">
        <v>4.4</v>
      </c>
      <c r="S64" s="22">
        <v>0.82</v>
      </c>
    </row>
    <row r="65" spans="1:19" s="1" customFormat="1" ht="12">
      <c r="A65" s="22">
        <v>6</v>
      </c>
      <c r="B65" s="125" t="s">
        <v>34</v>
      </c>
      <c r="C65" s="125"/>
      <c r="D65" s="125"/>
      <c r="E65" s="125"/>
      <c r="F65" s="45" t="s">
        <v>55</v>
      </c>
      <c r="G65" s="22">
        <v>7.12</v>
      </c>
      <c r="H65" s="23">
        <v>12.42</v>
      </c>
      <c r="I65" s="22">
        <v>14.5</v>
      </c>
      <c r="J65" s="44">
        <v>205.15</v>
      </c>
      <c r="K65" s="40"/>
      <c r="L65" s="22">
        <v>0.07</v>
      </c>
      <c r="M65" s="22">
        <v>0.17</v>
      </c>
      <c r="N65" s="22">
        <v>0.2</v>
      </c>
      <c r="O65" s="22">
        <v>0.6</v>
      </c>
      <c r="P65" s="22">
        <v>204.1</v>
      </c>
      <c r="Q65" s="22">
        <v>133.95</v>
      </c>
      <c r="R65" s="22">
        <v>19.65</v>
      </c>
      <c r="S65" s="22">
        <v>0.68</v>
      </c>
    </row>
    <row r="67" ht="14.25">
      <c r="I67" t="s">
        <v>28</v>
      </c>
    </row>
    <row r="68" spans="1:19" s="3" customFormat="1" ht="15" customHeight="1">
      <c r="A68" s="22">
        <v>1</v>
      </c>
      <c r="B68" s="188" t="s">
        <v>78</v>
      </c>
      <c r="C68" s="197"/>
      <c r="D68" s="197"/>
      <c r="E68" s="198"/>
      <c r="F68" s="45" t="s">
        <v>57</v>
      </c>
      <c r="G68" s="22">
        <v>2.88</v>
      </c>
      <c r="H68" s="23">
        <v>3.32</v>
      </c>
      <c r="I68" s="22">
        <v>4.8</v>
      </c>
      <c r="J68" s="44">
        <v>70.8</v>
      </c>
      <c r="K68" s="40"/>
      <c r="L68" s="22">
        <v>0.68</v>
      </c>
      <c r="M68" s="22">
        <v>11.8</v>
      </c>
      <c r="N68" s="22">
        <v>0.0198</v>
      </c>
      <c r="O68" s="22">
        <v>0.64</v>
      </c>
      <c r="P68" s="22">
        <v>52.2</v>
      </c>
      <c r="Q68" s="22">
        <v>122</v>
      </c>
      <c r="R68" s="22">
        <v>20.16</v>
      </c>
      <c r="S68" s="22">
        <v>0.62</v>
      </c>
    </row>
    <row r="69" spans="1:19" s="3" customFormat="1" ht="23.25" customHeight="1">
      <c r="A69" s="42">
        <v>2</v>
      </c>
      <c r="B69" s="128" t="s">
        <v>70</v>
      </c>
      <c r="C69" s="129"/>
      <c r="D69" s="129"/>
      <c r="E69" s="130"/>
      <c r="F69" s="45" t="s">
        <v>27</v>
      </c>
      <c r="G69" s="22">
        <v>6.8</v>
      </c>
      <c r="H69" s="23">
        <v>9.6</v>
      </c>
      <c r="I69" s="22">
        <v>14.5</v>
      </c>
      <c r="J69" s="44">
        <v>149</v>
      </c>
      <c r="K69" s="40"/>
      <c r="L69" s="22">
        <v>0.09</v>
      </c>
      <c r="M69" s="22">
        <v>22.15</v>
      </c>
      <c r="N69" s="22">
        <v>0.09</v>
      </c>
      <c r="O69" s="22">
        <v>2.9</v>
      </c>
      <c r="P69" s="22">
        <v>128</v>
      </c>
      <c r="Q69" s="22">
        <v>153</v>
      </c>
      <c r="R69" s="22">
        <v>19.8</v>
      </c>
      <c r="S69" s="22">
        <v>1.5</v>
      </c>
    </row>
    <row r="70" spans="1:19" s="3" customFormat="1" ht="12">
      <c r="A70" s="42">
        <v>3</v>
      </c>
      <c r="B70" s="188" t="s">
        <v>61</v>
      </c>
      <c r="C70" s="189"/>
      <c r="D70" s="189"/>
      <c r="E70" s="190"/>
      <c r="F70" s="45" t="s">
        <v>48</v>
      </c>
      <c r="G70" s="22">
        <v>0.32</v>
      </c>
      <c r="H70" s="23">
        <v>2.8</v>
      </c>
      <c r="I70" s="22">
        <v>1.95</v>
      </c>
      <c r="J70" s="44">
        <v>31.6</v>
      </c>
      <c r="K70" s="40"/>
      <c r="L70" s="22">
        <v>0.03</v>
      </c>
      <c r="M70" s="22">
        <v>0.495</v>
      </c>
      <c r="N70" s="22"/>
      <c r="O70" s="22"/>
      <c r="P70" s="22">
        <v>11.01</v>
      </c>
      <c r="Q70" s="22"/>
      <c r="R70" s="22"/>
      <c r="S70" s="22">
        <v>4.1</v>
      </c>
    </row>
    <row r="71" spans="1:19" s="1" customFormat="1" ht="12">
      <c r="A71" s="22">
        <v>4</v>
      </c>
      <c r="B71" s="125" t="s">
        <v>29</v>
      </c>
      <c r="C71" s="125"/>
      <c r="D71" s="125"/>
      <c r="E71" s="125"/>
      <c r="F71" s="45" t="s">
        <v>55</v>
      </c>
      <c r="G71" s="22">
        <v>2.28</v>
      </c>
      <c r="H71" s="22">
        <v>0.27</v>
      </c>
      <c r="I71" s="22">
        <v>14.01</v>
      </c>
      <c r="J71" s="125">
        <v>68</v>
      </c>
      <c r="K71" s="125"/>
      <c r="L71" s="22">
        <v>0.048</v>
      </c>
      <c r="M71" s="22"/>
      <c r="N71" s="22"/>
      <c r="O71" s="22">
        <v>0.3</v>
      </c>
      <c r="P71" s="22">
        <v>6.9</v>
      </c>
      <c r="Q71" s="22">
        <v>25.2</v>
      </c>
      <c r="R71" s="22">
        <v>9.9</v>
      </c>
      <c r="S71" s="22">
        <v>0.56</v>
      </c>
    </row>
    <row r="72" spans="1:19" s="1" customFormat="1" ht="12" customHeight="1">
      <c r="A72" s="22">
        <v>5</v>
      </c>
      <c r="B72" s="125" t="s">
        <v>44</v>
      </c>
      <c r="C72" s="125"/>
      <c r="D72" s="125"/>
      <c r="E72" s="125"/>
      <c r="F72" s="45" t="s">
        <v>27</v>
      </c>
      <c r="G72" s="22">
        <v>0</v>
      </c>
      <c r="H72" s="23">
        <v>0</v>
      </c>
      <c r="I72" s="22">
        <v>15.4</v>
      </c>
      <c r="J72" s="125">
        <v>61.6</v>
      </c>
      <c r="K72" s="125"/>
      <c r="L72" s="22">
        <v>0.01</v>
      </c>
      <c r="M72" s="22">
        <v>0.1</v>
      </c>
      <c r="N72" s="22">
        <v>0</v>
      </c>
      <c r="O72" s="22">
        <v>0</v>
      </c>
      <c r="P72" s="22">
        <v>5.25</v>
      </c>
      <c r="Q72" s="22">
        <v>8.25</v>
      </c>
      <c r="R72" s="22">
        <v>4.4</v>
      </c>
      <c r="S72" s="22">
        <v>0.82</v>
      </c>
    </row>
    <row r="73" spans="1:19" s="1" customFormat="1" ht="12">
      <c r="A73" s="22">
        <v>6</v>
      </c>
      <c r="B73" s="125" t="s">
        <v>34</v>
      </c>
      <c r="C73" s="125"/>
      <c r="D73" s="125"/>
      <c r="E73" s="125"/>
      <c r="F73" s="45" t="s">
        <v>55</v>
      </c>
      <c r="G73" s="22">
        <v>7.12</v>
      </c>
      <c r="H73" s="23">
        <v>12.42</v>
      </c>
      <c r="I73" s="22">
        <v>14.5</v>
      </c>
      <c r="J73" s="44">
        <v>205.15</v>
      </c>
      <c r="K73" s="40"/>
      <c r="L73" s="22">
        <v>0.07</v>
      </c>
      <c r="M73" s="22">
        <v>0.17</v>
      </c>
      <c r="N73" s="22">
        <v>0.2</v>
      </c>
      <c r="O73" s="22">
        <v>0.6</v>
      </c>
      <c r="P73" s="22">
        <v>204.1</v>
      </c>
      <c r="Q73" s="22">
        <v>133.95</v>
      </c>
      <c r="R73" s="22">
        <v>19.65</v>
      </c>
      <c r="S73" s="22">
        <v>0.68</v>
      </c>
    </row>
    <row r="75" ht="14.25">
      <c r="I75" t="s">
        <v>30</v>
      </c>
    </row>
    <row r="76" spans="1:19" s="3" customFormat="1" ht="12">
      <c r="A76" s="22">
        <v>1</v>
      </c>
      <c r="B76" s="128" t="s">
        <v>72</v>
      </c>
      <c r="C76" s="129"/>
      <c r="D76" s="129"/>
      <c r="E76" s="130"/>
      <c r="F76" s="45" t="s">
        <v>27</v>
      </c>
      <c r="G76" s="22">
        <v>3.3</v>
      </c>
      <c r="H76" s="23">
        <v>7</v>
      </c>
      <c r="I76" s="22">
        <v>16.5</v>
      </c>
      <c r="J76" s="44">
        <v>141.8</v>
      </c>
      <c r="K76" s="40"/>
      <c r="L76" s="22">
        <v>0.09</v>
      </c>
      <c r="M76" s="22">
        <v>13.44</v>
      </c>
      <c r="N76" s="22">
        <v>0.05</v>
      </c>
      <c r="O76" s="22">
        <v>0.76</v>
      </c>
      <c r="P76" s="22">
        <v>2887</v>
      </c>
      <c r="Q76" s="22">
        <v>60.93</v>
      </c>
      <c r="R76" s="22">
        <v>18.89</v>
      </c>
      <c r="S76" s="24">
        <v>0.98</v>
      </c>
    </row>
    <row r="77" spans="1:19" s="1" customFormat="1" ht="12">
      <c r="A77" s="22">
        <v>2</v>
      </c>
      <c r="B77" s="128" t="s">
        <v>100</v>
      </c>
      <c r="C77" s="129"/>
      <c r="D77" s="129"/>
      <c r="E77" s="130"/>
      <c r="F77" s="45" t="s">
        <v>52</v>
      </c>
      <c r="G77" s="22">
        <v>5.19</v>
      </c>
      <c r="H77" s="22">
        <v>8.35</v>
      </c>
      <c r="I77" s="22">
        <v>35</v>
      </c>
      <c r="J77" s="128">
        <v>272.7</v>
      </c>
      <c r="K77" s="130"/>
      <c r="L77" s="22">
        <v>0.25</v>
      </c>
      <c r="M77" s="22">
        <v>41.25</v>
      </c>
      <c r="N77" s="22">
        <v>0.12</v>
      </c>
      <c r="O77" s="22">
        <v>0.4</v>
      </c>
      <c r="P77" s="22">
        <v>64.5</v>
      </c>
      <c r="Q77" s="22">
        <v>152.2</v>
      </c>
      <c r="R77" s="22">
        <v>52.02</v>
      </c>
      <c r="S77" s="22">
        <v>1.89</v>
      </c>
    </row>
    <row r="78" spans="1:19" s="1" customFormat="1" ht="12">
      <c r="A78" s="22">
        <v>3</v>
      </c>
      <c r="B78" s="125" t="s">
        <v>29</v>
      </c>
      <c r="C78" s="125"/>
      <c r="D78" s="125"/>
      <c r="E78" s="125"/>
      <c r="F78" s="45" t="s">
        <v>55</v>
      </c>
      <c r="G78" s="22">
        <v>2.28</v>
      </c>
      <c r="H78" s="22">
        <v>0.27</v>
      </c>
      <c r="I78" s="22">
        <v>14.01</v>
      </c>
      <c r="J78" s="125">
        <v>68</v>
      </c>
      <c r="K78" s="125"/>
      <c r="L78" s="22">
        <v>0.048</v>
      </c>
      <c r="M78" s="22"/>
      <c r="N78" s="22"/>
      <c r="O78" s="22">
        <v>0.3</v>
      </c>
      <c r="P78" s="22">
        <v>6.9</v>
      </c>
      <c r="Q78" s="22">
        <v>25.2</v>
      </c>
      <c r="R78" s="22">
        <v>9.9</v>
      </c>
      <c r="S78" s="22">
        <v>0.56</v>
      </c>
    </row>
    <row r="79" spans="1:19" s="1" customFormat="1" ht="12">
      <c r="A79" s="22">
        <v>4</v>
      </c>
      <c r="B79" s="125" t="s">
        <v>71</v>
      </c>
      <c r="C79" s="125"/>
      <c r="D79" s="125"/>
      <c r="E79" s="125"/>
      <c r="F79" s="45" t="s">
        <v>27</v>
      </c>
      <c r="G79" s="22">
        <v>0</v>
      </c>
      <c r="H79" s="22">
        <v>0</v>
      </c>
      <c r="I79" s="22">
        <v>15.4</v>
      </c>
      <c r="J79" s="125">
        <v>61.6</v>
      </c>
      <c r="K79" s="125"/>
      <c r="L79" s="22">
        <v>0.01</v>
      </c>
      <c r="M79" s="22">
        <v>0.1</v>
      </c>
      <c r="N79" s="22">
        <v>0</v>
      </c>
      <c r="O79" s="22">
        <v>0</v>
      </c>
      <c r="P79" s="22">
        <v>5.25</v>
      </c>
      <c r="Q79" s="22">
        <v>8.25</v>
      </c>
      <c r="R79" s="22">
        <v>4.4</v>
      </c>
      <c r="S79" s="22">
        <v>0.82</v>
      </c>
    </row>
    <row r="80" spans="1:19" s="1" customFormat="1" ht="12">
      <c r="A80" s="22">
        <v>5</v>
      </c>
      <c r="B80" s="125" t="s">
        <v>34</v>
      </c>
      <c r="C80" s="125"/>
      <c r="D80" s="125"/>
      <c r="E80" s="125"/>
      <c r="F80" s="45" t="s">
        <v>55</v>
      </c>
      <c r="G80" s="22">
        <v>7.12</v>
      </c>
      <c r="H80" s="23">
        <v>12.42</v>
      </c>
      <c r="I80" s="22">
        <v>14.5</v>
      </c>
      <c r="J80" s="44">
        <v>205.15</v>
      </c>
      <c r="K80" s="40"/>
      <c r="L80" s="22">
        <v>0.07</v>
      </c>
      <c r="M80" s="22">
        <v>0.17</v>
      </c>
      <c r="N80" s="22">
        <v>0.2</v>
      </c>
      <c r="O80" s="22">
        <v>0.6</v>
      </c>
      <c r="P80" s="22">
        <v>204.1</v>
      </c>
      <c r="Q80" s="22">
        <v>133.95</v>
      </c>
      <c r="R80" s="22">
        <v>19.65</v>
      </c>
      <c r="S80" s="22">
        <v>0.68</v>
      </c>
    </row>
    <row r="82" ht="14.25">
      <c r="I82" t="s">
        <v>32</v>
      </c>
    </row>
    <row r="83" spans="1:19" s="1" customFormat="1" ht="13.5" customHeight="1">
      <c r="A83" s="22">
        <v>1</v>
      </c>
      <c r="B83" s="128" t="s">
        <v>33</v>
      </c>
      <c r="C83" s="129"/>
      <c r="D83" s="129"/>
      <c r="E83" s="130"/>
      <c r="F83" s="45" t="s">
        <v>27</v>
      </c>
      <c r="G83" s="22">
        <v>6.6</v>
      </c>
      <c r="H83" s="22">
        <v>5.4</v>
      </c>
      <c r="I83" s="22">
        <v>10.8</v>
      </c>
      <c r="J83" s="128">
        <v>118.2</v>
      </c>
      <c r="K83" s="130"/>
      <c r="L83" s="22">
        <v>0.03</v>
      </c>
      <c r="M83" s="22">
        <v>7.5</v>
      </c>
      <c r="N83" s="22">
        <v>0.03</v>
      </c>
      <c r="O83" s="22">
        <v>6.02</v>
      </c>
      <c r="P83" s="22">
        <v>100</v>
      </c>
      <c r="Q83" s="22">
        <v>82</v>
      </c>
      <c r="R83" s="22">
        <v>11.3</v>
      </c>
      <c r="S83" s="22">
        <v>0.67</v>
      </c>
    </row>
    <row r="84" spans="1:19" s="3" customFormat="1" ht="12">
      <c r="A84" s="22">
        <v>2</v>
      </c>
      <c r="B84" s="188" t="s">
        <v>74</v>
      </c>
      <c r="C84" s="189"/>
      <c r="D84" s="189"/>
      <c r="E84" s="190"/>
      <c r="F84" s="45" t="s">
        <v>52</v>
      </c>
      <c r="G84" s="22">
        <v>13.8</v>
      </c>
      <c r="H84" s="23">
        <v>10.5</v>
      </c>
      <c r="I84" s="22">
        <v>22.8</v>
      </c>
      <c r="J84" s="44">
        <v>240.9</v>
      </c>
      <c r="K84" s="40"/>
      <c r="L84" s="22">
        <v>0.17</v>
      </c>
      <c r="M84" s="22">
        <v>25.89</v>
      </c>
      <c r="N84" s="22">
        <v>0.04</v>
      </c>
      <c r="O84" s="22">
        <v>1.76</v>
      </c>
      <c r="P84" s="22">
        <v>73.1</v>
      </c>
      <c r="Q84" s="22">
        <v>165</v>
      </c>
      <c r="R84" s="22">
        <v>39.47</v>
      </c>
      <c r="S84" s="24">
        <v>2.6</v>
      </c>
    </row>
    <row r="85" spans="1:19" s="3" customFormat="1" ht="12">
      <c r="A85" s="22">
        <v>3</v>
      </c>
      <c r="B85" s="188" t="s">
        <v>37</v>
      </c>
      <c r="C85" s="189"/>
      <c r="D85" s="189"/>
      <c r="E85" s="190"/>
      <c r="F85" s="45" t="s">
        <v>91</v>
      </c>
      <c r="G85" s="22">
        <v>8.68</v>
      </c>
      <c r="H85" s="23">
        <v>11.92</v>
      </c>
      <c r="I85" s="22">
        <v>7.76</v>
      </c>
      <c r="J85" s="44">
        <v>171</v>
      </c>
      <c r="K85" s="40"/>
      <c r="L85" s="22">
        <v>0.05</v>
      </c>
      <c r="M85" s="22">
        <v>2.85</v>
      </c>
      <c r="N85" s="22"/>
      <c r="O85" s="22">
        <v>8.62</v>
      </c>
      <c r="P85" s="22">
        <v>8.11</v>
      </c>
      <c r="Q85" s="22">
        <v>89.63</v>
      </c>
      <c r="R85" s="22">
        <v>15.66</v>
      </c>
      <c r="S85" s="24">
        <v>1.35</v>
      </c>
    </row>
    <row r="86" spans="1:19" s="3" customFormat="1" ht="12">
      <c r="A86" s="42">
        <v>4</v>
      </c>
      <c r="B86" s="188" t="s">
        <v>61</v>
      </c>
      <c r="C86" s="189"/>
      <c r="D86" s="189"/>
      <c r="E86" s="190"/>
      <c r="F86" s="45" t="s">
        <v>48</v>
      </c>
      <c r="G86" s="22">
        <v>0.32</v>
      </c>
      <c r="H86" s="23">
        <v>2.8</v>
      </c>
      <c r="I86" s="22">
        <v>1.95</v>
      </c>
      <c r="J86" s="44">
        <v>31.6</v>
      </c>
      <c r="K86" s="40"/>
      <c r="L86" s="22">
        <v>0.03</v>
      </c>
      <c r="M86" s="22">
        <v>0.495</v>
      </c>
      <c r="N86" s="22"/>
      <c r="O86" s="22"/>
      <c r="P86" s="22">
        <v>11.01</v>
      </c>
      <c r="Q86" s="22"/>
      <c r="R86" s="22"/>
      <c r="S86" s="22">
        <v>4.1</v>
      </c>
    </row>
    <row r="87" spans="1:19" s="1" customFormat="1" ht="12">
      <c r="A87" s="22">
        <v>5</v>
      </c>
      <c r="B87" s="125" t="s">
        <v>29</v>
      </c>
      <c r="C87" s="125"/>
      <c r="D87" s="125"/>
      <c r="E87" s="125"/>
      <c r="F87" s="45" t="s">
        <v>55</v>
      </c>
      <c r="G87" s="22">
        <v>2.28</v>
      </c>
      <c r="H87" s="22">
        <v>0.27</v>
      </c>
      <c r="I87" s="22">
        <v>14.01</v>
      </c>
      <c r="J87" s="125">
        <v>68</v>
      </c>
      <c r="K87" s="125"/>
      <c r="L87" s="22">
        <v>0.048</v>
      </c>
      <c r="M87" s="22"/>
      <c r="N87" s="22"/>
      <c r="O87" s="22">
        <v>0.3</v>
      </c>
      <c r="P87" s="22">
        <v>6.9</v>
      </c>
      <c r="Q87" s="22">
        <v>25.2</v>
      </c>
      <c r="R87" s="22">
        <v>9.9</v>
      </c>
      <c r="S87" s="22">
        <v>0.56</v>
      </c>
    </row>
    <row r="88" spans="1:19" s="1" customFormat="1" ht="12" customHeight="1">
      <c r="A88" s="22">
        <v>6</v>
      </c>
      <c r="B88" s="125" t="s">
        <v>44</v>
      </c>
      <c r="C88" s="125"/>
      <c r="D88" s="125"/>
      <c r="E88" s="125"/>
      <c r="F88" s="45" t="s">
        <v>27</v>
      </c>
      <c r="G88" s="22">
        <v>0</v>
      </c>
      <c r="H88" s="23">
        <v>0</v>
      </c>
      <c r="I88" s="22">
        <v>15.4</v>
      </c>
      <c r="J88" s="125">
        <v>61.6</v>
      </c>
      <c r="K88" s="125"/>
      <c r="L88" s="22">
        <v>0.01</v>
      </c>
      <c r="M88" s="22">
        <v>0.1</v>
      </c>
      <c r="N88" s="22">
        <v>0</v>
      </c>
      <c r="O88" s="22">
        <v>0</v>
      </c>
      <c r="P88" s="22">
        <v>5.25</v>
      </c>
      <c r="Q88" s="22">
        <v>8.25</v>
      </c>
      <c r="R88" s="22">
        <v>4.4</v>
      </c>
      <c r="S88" s="22">
        <v>0.82</v>
      </c>
    </row>
    <row r="89" spans="1:19" s="1" customFormat="1" ht="12">
      <c r="A89" s="22">
        <v>7</v>
      </c>
      <c r="B89" s="125" t="s">
        <v>34</v>
      </c>
      <c r="C89" s="125"/>
      <c r="D89" s="125"/>
      <c r="E89" s="125"/>
      <c r="F89" s="45" t="s">
        <v>55</v>
      </c>
      <c r="G89" s="22">
        <v>7.12</v>
      </c>
      <c r="H89" s="23">
        <v>12.42</v>
      </c>
      <c r="I89" s="22">
        <v>14.5</v>
      </c>
      <c r="J89" s="44">
        <v>205.15</v>
      </c>
      <c r="K89" s="40"/>
      <c r="L89" s="22">
        <v>0.07</v>
      </c>
      <c r="M89" s="22">
        <v>0.17</v>
      </c>
      <c r="N89" s="22">
        <v>0.2</v>
      </c>
      <c r="O89" s="22">
        <v>0.6</v>
      </c>
      <c r="P89" s="22">
        <v>204.1</v>
      </c>
      <c r="Q89" s="22">
        <v>133.95</v>
      </c>
      <c r="R89" s="22">
        <v>19.65</v>
      </c>
      <c r="S89" s="22">
        <v>0.68</v>
      </c>
    </row>
    <row r="91" ht="14.25">
      <c r="I91" t="s">
        <v>35</v>
      </c>
    </row>
    <row r="92" spans="1:19" s="3" customFormat="1" ht="22.5" customHeight="1">
      <c r="A92" s="22">
        <v>1</v>
      </c>
      <c r="B92" s="128" t="s">
        <v>101</v>
      </c>
      <c r="C92" s="129"/>
      <c r="D92" s="129"/>
      <c r="E92" s="130"/>
      <c r="F92" s="45" t="s">
        <v>27</v>
      </c>
      <c r="G92" s="22">
        <v>3.3</v>
      </c>
      <c r="H92" s="23">
        <v>7</v>
      </c>
      <c r="I92" s="22">
        <v>16.5</v>
      </c>
      <c r="J92" s="44">
        <v>141.8</v>
      </c>
      <c r="K92" s="40"/>
      <c r="L92" s="22">
        <v>0.09</v>
      </c>
      <c r="M92" s="22">
        <v>13.44</v>
      </c>
      <c r="N92" s="22">
        <v>0.05</v>
      </c>
      <c r="O92" s="22">
        <v>0.76</v>
      </c>
      <c r="P92" s="22">
        <v>2887</v>
      </c>
      <c r="Q92" s="22">
        <v>60.93</v>
      </c>
      <c r="R92" s="22">
        <v>18.89</v>
      </c>
      <c r="S92" s="22">
        <v>0.98</v>
      </c>
    </row>
    <row r="93" spans="1:19" s="1" customFormat="1" ht="12">
      <c r="A93" s="22">
        <v>2</v>
      </c>
      <c r="B93" s="188" t="s">
        <v>51</v>
      </c>
      <c r="C93" s="189"/>
      <c r="D93" s="189"/>
      <c r="E93" s="190"/>
      <c r="F93" s="45" t="s">
        <v>52</v>
      </c>
      <c r="G93" s="22">
        <v>3.49</v>
      </c>
      <c r="H93" s="23">
        <v>4.93</v>
      </c>
      <c r="I93" s="22">
        <v>23.37</v>
      </c>
      <c r="J93" s="44">
        <v>151.8</v>
      </c>
      <c r="K93" s="40"/>
      <c r="L93" s="22">
        <v>0.17</v>
      </c>
      <c r="M93" s="22">
        <v>27.5</v>
      </c>
      <c r="N93" s="22">
        <v>0.08</v>
      </c>
      <c r="O93" s="22">
        <v>0.3</v>
      </c>
      <c r="P93" s="22">
        <v>44</v>
      </c>
      <c r="Q93" s="22">
        <v>101.48</v>
      </c>
      <c r="R93" s="22">
        <v>35.69</v>
      </c>
      <c r="S93" s="22">
        <v>1.45</v>
      </c>
    </row>
    <row r="94" spans="1:19" s="1" customFormat="1" ht="12">
      <c r="A94" s="22">
        <v>3</v>
      </c>
      <c r="B94" s="188" t="s">
        <v>53</v>
      </c>
      <c r="C94" s="189"/>
      <c r="D94" s="189"/>
      <c r="E94" s="190"/>
      <c r="F94" s="45" t="s">
        <v>54</v>
      </c>
      <c r="G94" s="22">
        <v>12.08</v>
      </c>
      <c r="H94" s="23">
        <v>16.2</v>
      </c>
      <c r="I94" s="22">
        <v>8.1</v>
      </c>
      <c r="J94" s="44">
        <v>219.15</v>
      </c>
      <c r="K94" s="40"/>
      <c r="L94" s="22">
        <v>0.6</v>
      </c>
      <c r="M94" s="22">
        <v>0.7</v>
      </c>
      <c r="N94" s="22">
        <v>0.02</v>
      </c>
      <c r="O94" s="22">
        <v>1.23</v>
      </c>
      <c r="P94" s="22">
        <v>71</v>
      </c>
      <c r="Q94" s="22">
        <v>110</v>
      </c>
      <c r="R94" s="22">
        <v>19.45</v>
      </c>
      <c r="S94" s="22">
        <v>1.43</v>
      </c>
    </row>
    <row r="95" spans="1:19" s="1" customFormat="1" ht="12">
      <c r="A95" s="22">
        <v>4</v>
      </c>
      <c r="B95" s="188" t="s">
        <v>34</v>
      </c>
      <c r="C95" s="189"/>
      <c r="D95" s="189"/>
      <c r="E95" s="190"/>
      <c r="F95" s="45" t="s">
        <v>55</v>
      </c>
      <c r="G95" s="22">
        <v>7.12</v>
      </c>
      <c r="H95" s="23">
        <v>12.42</v>
      </c>
      <c r="I95" s="22">
        <v>14.5</v>
      </c>
      <c r="J95" s="44">
        <v>205.15</v>
      </c>
      <c r="K95" s="40"/>
      <c r="L95" s="22">
        <v>0.07</v>
      </c>
      <c r="M95" s="22">
        <v>0.17</v>
      </c>
      <c r="N95" s="22">
        <v>0.2</v>
      </c>
      <c r="O95" s="22">
        <v>0.6</v>
      </c>
      <c r="P95" s="22">
        <v>204.1</v>
      </c>
      <c r="Q95" s="22">
        <v>133.95</v>
      </c>
      <c r="R95" s="22">
        <v>19.65</v>
      </c>
      <c r="S95" s="22">
        <v>0.68</v>
      </c>
    </row>
    <row r="96" spans="1:19" s="1" customFormat="1" ht="12" customHeight="1">
      <c r="A96" s="22">
        <v>5</v>
      </c>
      <c r="B96" s="125" t="s">
        <v>44</v>
      </c>
      <c r="C96" s="125"/>
      <c r="D96" s="125"/>
      <c r="E96" s="125"/>
      <c r="F96" s="45" t="s">
        <v>27</v>
      </c>
      <c r="G96" s="22">
        <v>0</v>
      </c>
      <c r="H96" s="23">
        <v>0</v>
      </c>
      <c r="I96" s="22">
        <v>15.4</v>
      </c>
      <c r="J96" s="125">
        <v>61.6</v>
      </c>
      <c r="K96" s="125"/>
      <c r="L96" s="22">
        <v>0.01</v>
      </c>
      <c r="M96" s="22">
        <v>0.1</v>
      </c>
      <c r="N96" s="22">
        <v>0</v>
      </c>
      <c r="O96" s="22">
        <v>0</v>
      </c>
      <c r="P96" s="22">
        <v>5.25</v>
      </c>
      <c r="Q96" s="22">
        <v>8.25</v>
      </c>
      <c r="R96" s="22">
        <v>4.4</v>
      </c>
      <c r="S96" s="22">
        <v>0.82</v>
      </c>
    </row>
    <row r="97" spans="1:19" s="1" customFormat="1" ht="12">
      <c r="A97" s="22">
        <v>6</v>
      </c>
      <c r="B97" s="188" t="s">
        <v>29</v>
      </c>
      <c r="C97" s="189"/>
      <c r="D97" s="189"/>
      <c r="E97" s="190"/>
      <c r="F97" s="45" t="s">
        <v>55</v>
      </c>
      <c r="G97" s="22">
        <v>3.3</v>
      </c>
      <c r="H97" s="23">
        <v>0</v>
      </c>
      <c r="I97" s="22">
        <v>25.9</v>
      </c>
      <c r="J97" s="22">
        <v>103.2</v>
      </c>
      <c r="K97" s="22"/>
      <c r="L97" s="22">
        <v>0.05</v>
      </c>
      <c r="M97" s="22"/>
      <c r="N97" s="22"/>
      <c r="O97" s="22">
        <v>1.015</v>
      </c>
      <c r="P97" s="22">
        <v>16.65</v>
      </c>
      <c r="Q97" s="22">
        <v>31.95</v>
      </c>
      <c r="R97" s="22">
        <v>9.9</v>
      </c>
      <c r="S97" s="22">
        <v>0.56</v>
      </c>
    </row>
    <row r="98" spans="1:19" s="3" customFormat="1" ht="12">
      <c r="A98" s="42">
        <v>7</v>
      </c>
      <c r="B98" s="188" t="s">
        <v>61</v>
      </c>
      <c r="C98" s="189"/>
      <c r="D98" s="189"/>
      <c r="E98" s="190"/>
      <c r="F98" s="45" t="s">
        <v>48</v>
      </c>
      <c r="G98" s="22">
        <v>0.32</v>
      </c>
      <c r="H98" s="23">
        <v>2.8</v>
      </c>
      <c r="I98" s="22">
        <v>1.95</v>
      </c>
      <c r="J98" s="44">
        <v>31.6</v>
      </c>
      <c r="K98" s="40"/>
      <c r="L98" s="22">
        <v>0.03</v>
      </c>
      <c r="M98" s="22">
        <v>0.495</v>
      </c>
      <c r="N98" s="22"/>
      <c r="O98" s="22"/>
      <c r="P98" s="22">
        <v>11.01</v>
      </c>
      <c r="Q98" s="22"/>
      <c r="R98" s="22"/>
      <c r="S98" s="22">
        <v>4.1</v>
      </c>
    </row>
  </sheetData>
  <sheetProtection/>
  <mergeCells count="94">
    <mergeCell ref="A15:A17"/>
    <mergeCell ref="B15:E17"/>
    <mergeCell ref="F15:F17"/>
    <mergeCell ref="G15:I16"/>
    <mergeCell ref="J23:K23"/>
    <mergeCell ref="B23:E23"/>
    <mergeCell ref="B20:E20"/>
    <mergeCell ref="B21:E21"/>
    <mergeCell ref="B22:E22"/>
    <mergeCell ref="P15:S16"/>
    <mergeCell ref="J16:K16"/>
    <mergeCell ref="L16:O16"/>
    <mergeCell ref="J17:K17"/>
    <mergeCell ref="L15:O15"/>
    <mergeCell ref="B19:E19"/>
    <mergeCell ref="J15:K15"/>
    <mergeCell ref="J18:K18"/>
    <mergeCell ref="B25:E25"/>
    <mergeCell ref="B28:E28"/>
    <mergeCell ref="B29:E29"/>
    <mergeCell ref="B18:E18"/>
    <mergeCell ref="B30:E30"/>
    <mergeCell ref="B33:E33"/>
    <mergeCell ref="B24:E24"/>
    <mergeCell ref="B31:E31"/>
    <mergeCell ref="J31:K31"/>
    <mergeCell ref="B32:E32"/>
    <mergeCell ref="J32:K32"/>
    <mergeCell ref="J24:K24"/>
    <mergeCell ref="B39:E39"/>
    <mergeCell ref="J39:K39"/>
    <mergeCell ref="J38:K38"/>
    <mergeCell ref="B36:E36"/>
    <mergeCell ref="B37:E37"/>
    <mergeCell ref="B38:E38"/>
    <mergeCell ref="B43:E43"/>
    <mergeCell ref="B45:E45"/>
    <mergeCell ref="B40:E40"/>
    <mergeCell ref="B54:E54"/>
    <mergeCell ref="B55:E55"/>
    <mergeCell ref="B46:E46"/>
    <mergeCell ref="B53:E53"/>
    <mergeCell ref="B61:E61"/>
    <mergeCell ref="B62:E62"/>
    <mergeCell ref="J46:K46"/>
    <mergeCell ref="B47:E47"/>
    <mergeCell ref="J47:K47"/>
    <mergeCell ref="B48:E48"/>
    <mergeCell ref="B51:E51"/>
    <mergeCell ref="B52:E52"/>
    <mergeCell ref="B63:E63"/>
    <mergeCell ref="J71:K71"/>
    <mergeCell ref="J72:K72"/>
    <mergeCell ref="J55:K55"/>
    <mergeCell ref="B56:E56"/>
    <mergeCell ref="J56:K56"/>
    <mergeCell ref="B57:E57"/>
    <mergeCell ref="B60:E60"/>
    <mergeCell ref="B64:E64"/>
    <mergeCell ref="J64:K64"/>
    <mergeCell ref="B79:E79"/>
    <mergeCell ref="J79:K79"/>
    <mergeCell ref="B78:E78"/>
    <mergeCell ref="J78:K78"/>
    <mergeCell ref="J63:K63"/>
    <mergeCell ref="B70:E70"/>
    <mergeCell ref="B71:E71"/>
    <mergeCell ref="B69:E69"/>
    <mergeCell ref="B65:E65"/>
    <mergeCell ref="B68:E68"/>
    <mergeCell ref="B72:E72"/>
    <mergeCell ref="B80:E80"/>
    <mergeCell ref="B83:E83"/>
    <mergeCell ref="J83:K83"/>
    <mergeCell ref="B85:E85"/>
    <mergeCell ref="B84:E84"/>
    <mergeCell ref="B73:E73"/>
    <mergeCell ref="B76:E76"/>
    <mergeCell ref="B77:E77"/>
    <mergeCell ref="J77:K77"/>
    <mergeCell ref="B86:E86"/>
    <mergeCell ref="B87:E87"/>
    <mergeCell ref="J87:K87"/>
    <mergeCell ref="J96:K96"/>
    <mergeCell ref="B97:E97"/>
    <mergeCell ref="B88:E88"/>
    <mergeCell ref="J88:K88"/>
    <mergeCell ref="B98:E98"/>
    <mergeCell ref="B89:E89"/>
    <mergeCell ref="B92:E92"/>
    <mergeCell ref="B93:E93"/>
    <mergeCell ref="B94:E94"/>
    <mergeCell ref="B95:E95"/>
    <mergeCell ref="B96:E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2021-04-15T01:42:21Z</cp:lastPrinted>
  <dcterms:created xsi:type="dcterms:W3CDTF">2015-07-24T12:00:03Z</dcterms:created>
  <dcterms:modified xsi:type="dcterms:W3CDTF">2021-04-15T01:42:25Z</dcterms:modified>
  <cp:category/>
  <cp:version/>
  <cp:contentType/>
  <cp:contentStatus/>
</cp:coreProperties>
</file>